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filterPrivacy="1"/>
  <xr:revisionPtr revIDLastSave="0" documentId="13_ncr:1_{CD5DE5BC-A90B-446D-81B2-726F05C80BE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свод" sheetId="1" r:id="rId1"/>
  </sheets>
  <definedNames>
    <definedName name="_xlnm._FilterDatabase" localSheetId="0" hidden="1">свод!$A$2:$I$183</definedName>
    <definedName name="_xlnm.Print_Area" localSheetId="0">свод!$A$1:$F$183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E183" i="1" l="1"/>
  <c r="E162" i="1"/>
  <c r="I182" i="1" l="1"/>
  <c r="I180" i="1"/>
  <c r="I181" i="1"/>
  <c r="I179" i="1"/>
  <c r="I178" i="1"/>
  <c r="I177" i="1"/>
  <c r="I176" i="1"/>
  <c r="I175" i="1"/>
  <c r="I174" i="1" l="1"/>
  <c r="I173" i="1"/>
  <c r="I172" i="1"/>
  <c r="I171" i="1"/>
  <c r="I170" i="1"/>
  <c r="I169" i="1"/>
  <c r="I168" i="1"/>
  <c r="I167" i="1"/>
  <c r="I166" i="1"/>
  <c r="I165" i="1"/>
  <c r="I161" i="1"/>
  <c r="I138" i="1" l="1"/>
  <c r="I102" i="1" l="1"/>
  <c r="I101" i="1"/>
  <c r="I115" i="1"/>
  <c r="I72" i="1"/>
  <c r="I86" i="1" l="1"/>
  <c r="I81" i="1" l="1"/>
  <c r="I148" i="1" l="1"/>
  <c r="I157" i="1"/>
  <c r="I151" i="1"/>
  <c r="I145" i="1"/>
  <c r="I136" i="1"/>
  <c r="I137" i="1"/>
  <c r="I142" i="1"/>
  <c r="I141" i="1"/>
  <c r="I140" i="1"/>
  <c r="I139" i="1"/>
  <c r="I126" i="1"/>
  <c r="I123" i="1"/>
  <c r="I122" i="1"/>
  <c r="I117" i="1" l="1"/>
  <c r="I116" i="1"/>
  <c r="I119" i="1"/>
  <c r="I118" i="1"/>
  <c r="I80" i="1"/>
  <c r="I88" i="1"/>
  <c r="I110" i="1"/>
  <c r="I104" i="1"/>
  <c r="I97" i="1"/>
  <c r="I98" i="1"/>
  <c r="I95" i="1"/>
  <c r="I87" i="1"/>
  <c r="I89" i="1"/>
  <c r="I85" i="1"/>
  <c r="I78" i="1"/>
  <c r="I71" i="1"/>
  <c r="I55" i="1" l="1"/>
  <c r="I52" i="1"/>
  <c r="I49" i="1"/>
  <c r="I45" i="1"/>
  <c r="I43" i="1"/>
  <c r="I42" i="1"/>
  <c r="I40" i="1"/>
  <c r="I36" i="1"/>
  <c r="I21" i="1"/>
  <c r="I11" i="1"/>
  <c r="I10" i="1"/>
  <c r="I7" i="1"/>
  <c r="I4" i="1"/>
  <c r="I5" i="1"/>
  <c r="I6" i="1"/>
  <c r="I8" i="1"/>
  <c r="I9" i="1"/>
  <c r="I12" i="1"/>
  <c r="I13" i="1"/>
  <c r="I14" i="1"/>
  <c r="I15" i="1"/>
  <c r="I16" i="1"/>
  <c r="I17" i="1"/>
  <c r="I18" i="1"/>
  <c r="I19" i="1"/>
  <c r="I20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7" i="1"/>
  <c r="I38" i="1"/>
  <c r="I39" i="1"/>
  <c r="I41" i="1"/>
  <c r="I44" i="1"/>
  <c r="I46" i="1"/>
  <c r="I47" i="1"/>
  <c r="I48" i="1"/>
  <c r="I50" i="1"/>
  <c r="I51" i="1"/>
  <c r="I53" i="1"/>
  <c r="I54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3" i="1"/>
  <c r="I74" i="1"/>
  <c r="I75" i="1"/>
  <c r="I76" i="1"/>
  <c r="I77" i="1"/>
  <c r="I93" i="1"/>
  <c r="I79" i="1"/>
  <c r="I82" i="1"/>
  <c r="I83" i="1"/>
  <c r="I84" i="1"/>
  <c r="I99" i="1"/>
  <c r="I100" i="1"/>
  <c r="I103" i="1"/>
  <c r="I105" i="1"/>
  <c r="I106" i="1"/>
  <c r="I107" i="1"/>
  <c r="I90" i="1"/>
  <c r="I91" i="1"/>
  <c r="I92" i="1"/>
  <c r="I94" i="1"/>
  <c r="I96" i="1"/>
  <c r="I108" i="1"/>
  <c r="I109" i="1"/>
  <c r="I111" i="1"/>
  <c r="I112" i="1"/>
  <c r="I113" i="1"/>
  <c r="I114" i="1"/>
  <c r="I120" i="1"/>
  <c r="I121" i="1"/>
  <c r="I124" i="1"/>
  <c r="I125" i="1"/>
  <c r="I127" i="1"/>
  <c r="I128" i="1"/>
  <c r="I129" i="1"/>
  <c r="I130" i="1"/>
  <c r="I131" i="1"/>
  <c r="I132" i="1"/>
  <c r="I133" i="1"/>
  <c r="I134" i="1"/>
  <c r="I135" i="1"/>
  <c r="I147" i="1"/>
  <c r="I149" i="1"/>
  <c r="I150" i="1"/>
  <c r="I152" i="1"/>
  <c r="I153" i="1"/>
  <c r="I154" i="1"/>
  <c r="I155" i="1"/>
  <c r="I156" i="1"/>
  <c r="I158" i="1"/>
  <c r="I159" i="1"/>
  <c r="I160" i="1"/>
  <c r="I143" i="1"/>
  <c r="I144" i="1"/>
  <c r="I146" i="1"/>
</calcChain>
</file>

<file path=xl/sharedStrings.xml><?xml version="1.0" encoding="utf-8"?>
<sst xmlns="http://schemas.openxmlformats.org/spreadsheetml/2006/main" count="474" uniqueCount="238">
  <si>
    <t>Программа</t>
  </si>
  <si>
    <t>№ п/п</t>
  </si>
  <si>
    <t>Педагог</t>
  </si>
  <si>
    <t>количество групп</t>
  </si>
  <si>
    <t>количество детей</t>
  </si>
  <si>
    <t>направленность программы</t>
  </si>
  <si>
    <t>Алгульянц Ю.С.</t>
  </si>
  <si>
    <t>художественная</t>
  </si>
  <si>
    <t>Музыкальный театр</t>
  </si>
  <si>
    <t>Донников Ю.А.</t>
  </si>
  <si>
    <t>Музыкальный театр. Репертуарная группа</t>
  </si>
  <si>
    <t>Актерское мастерство</t>
  </si>
  <si>
    <t>Платонов П.П.</t>
  </si>
  <si>
    <t>Основы сценического движения</t>
  </si>
  <si>
    <t>Театральные профессии</t>
  </si>
  <si>
    <t>Музыкальная радуга. Народные инструменты</t>
  </si>
  <si>
    <t>Оркестровая подготовка</t>
  </si>
  <si>
    <t>Оркестр народных инструментов</t>
  </si>
  <si>
    <t>Поликарпова Л.В.</t>
  </si>
  <si>
    <t>Теория и история музыки</t>
  </si>
  <si>
    <t>Потанина М.Н.</t>
  </si>
  <si>
    <t>Романенко Р.В.</t>
  </si>
  <si>
    <t>Сеземов Э.Ф.</t>
  </si>
  <si>
    <t>Ансамбль гитаристов</t>
  </si>
  <si>
    <t xml:space="preserve">Лалаева Т.Н.      Манвелян Л.Ф.     Мкртчян А.К.     Ямщикова О.Н.  </t>
  </si>
  <si>
    <t xml:space="preserve">Лалаева Т.Н.      Манвелян Л.Ф.      Ямщикова О.Н.  </t>
  </si>
  <si>
    <t>Слушание музыки</t>
  </si>
  <si>
    <t xml:space="preserve">Лалаева Т.Н.      Манвелян Л.Ф.    </t>
  </si>
  <si>
    <t>Чтение хоровых партитур</t>
  </si>
  <si>
    <t>Основы хорового пения</t>
  </si>
  <si>
    <t>Дмитриева Э.Я.</t>
  </si>
  <si>
    <t>Хоровое мастерство</t>
  </si>
  <si>
    <t>Сольфеджио и история музыки</t>
  </si>
  <si>
    <t>Аджемова А.М.</t>
  </si>
  <si>
    <t>Топурия А.И.</t>
  </si>
  <si>
    <t>Топурия А.С.</t>
  </si>
  <si>
    <t>Дальская Н.М.</t>
  </si>
  <si>
    <t>Народное пение</t>
  </si>
  <si>
    <t>Народные творчество</t>
  </si>
  <si>
    <t>Хоровое сольфеджио</t>
  </si>
  <si>
    <t>Финогенова Т.В.</t>
  </si>
  <si>
    <t>Фольклор. Забавушка</t>
  </si>
  <si>
    <t>Смирнова Г.А.</t>
  </si>
  <si>
    <t>Классический танец</t>
  </si>
  <si>
    <t>Хореографическая студия "Грация"</t>
  </si>
  <si>
    <t>Народно-сценический танец</t>
  </si>
  <si>
    <t>Степанкина С.О.</t>
  </si>
  <si>
    <t xml:space="preserve">социально-гуманитарная </t>
  </si>
  <si>
    <t>физкультурно-спортивная</t>
  </si>
  <si>
    <t>Спортивные бальные танцы для начинающих</t>
  </si>
  <si>
    <t>Михайлов Г.К.</t>
  </si>
  <si>
    <t>Спортивные бальные танцы - латина</t>
  </si>
  <si>
    <t>Cводная репетиция</t>
  </si>
  <si>
    <t>Михайлова К.В.</t>
  </si>
  <si>
    <t>Кадетский класс</t>
  </si>
  <si>
    <t>Профориентация для танцоров</t>
  </si>
  <si>
    <t>Современный танец</t>
  </si>
  <si>
    <t>Мастерство современного танцора</t>
  </si>
  <si>
    <t>ПрофориенТАНЦЫя</t>
  </si>
  <si>
    <t>Бисероплетение</t>
  </si>
  <si>
    <t>Большухина Л.В.</t>
  </si>
  <si>
    <t>Юный дизайнер</t>
  </si>
  <si>
    <t>Грохотова Е.И.</t>
  </si>
  <si>
    <t>Азбука мультипликации</t>
  </si>
  <si>
    <t>техническая</t>
  </si>
  <si>
    <t>Цветочная мастерская флориста-дизайнера</t>
  </si>
  <si>
    <t>Егорова А.И.</t>
  </si>
  <si>
    <t xml:space="preserve">Керамика </t>
  </si>
  <si>
    <t>Калтыгина В.Ю.</t>
  </si>
  <si>
    <t>Изобразительное творчество</t>
  </si>
  <si>
    <t>Коровкина С.А.</t>
  </si>
  <si>
    <t>Украинский Г.А.</t>
  </si>
  <si>
    <t>ИЗО. Творчество и мастерство</t>
  </si>
  <si>
    <t>Сахарова О.М.</t>
  </si>
  <si>
    <t>Тарасова Я.Ю.</t>
  </si>
  <si>
    <t>ИЗО. Живая кисточка</t>
  </si>
  <si>
    <t>ИЗО. Введение в искусство живописи</t>
  </si>
  <si>
    <t>Экологический дизайн. Соавтор - природа</t>
  </si>
  <si>
    <t>Дизайнерские штучки своими руками</t>
  </si>
  <si>
    <t>Мячина Е.И.</t>
  </si>
  <si>
    <t>Основы керамики</t>
  </si>
  <si>
    <t>Нездоровина И.Н.</t>
  </si>
  <si>
    <t>Керамика. Гильдия мастеров</t>
  </si>
  <si>
    <t>Рисуем на компьютере PRO</t>
  </si>
  <si>
    <t>Мастерская 3D-графики</t>
  </si>
  <si>
    <t>Компьютерная графика</t>
  </si>
  <si>
    <t>Попова О.И.</t>
  </si>
  <si>
    <t>ИЗО.Разноцветный мир-2</t>
  </si>
  <si>
    <t xml:space="preserve">Рисовальный класс </t>
  </si>
  <si>
    <t>WEB-дизайн</t>
  </si>
  <si>
    <t>ИЗО. Мой радужный мир</t>
  </si>
  <si>
    <t>Третьякова Д.В.</t>
  </si>
  <si>
    <t>Черемхина Я.А.</t>
  </si>
  <si>
    <t>ИЗО. Мир творчества</t>
  </si>
  <si>
    <t>Создай свой имидж</t>
  </si>
  <si>
    <t>Шахно Н.Н.</t>
  </si>
  <si>
    <t>Панкратов И.В.</t>
  </si>
  <si>
    <t>Сценическое движение</t>
  </si>
  <si>
    <t>ИЗО. Все цвета радуги</t>
  </si>
  <si>
    <t>Фортепиано. Музыкальная азбука</t>
  </si>
  <si>
    <t>Гильдия керамистов</t>
  </si>
  <si>
    <t>Я рисую</t>
  </si>
  <si>
    <t>Изобразительное искусство</t>
  </si>
  <si>
    <t>Робототехника и электромоделирование</t>
  </si>
  <si>
    <t>Петрова Н.И.</t>
  </si>
  <si>
    <t>Перворобот. Робототехника</t>
  </si>
  <si>
    <t>Корнильева Н.Ю.</t>
  </si>
  <si>
    <t>Пилатес</t>
  </si>
  <si>
    <t>Болтухова О.В.</t>
  </si>
  <si>
    <t>Теория физической культуры (ТФК)</t>
  </si>
  <si>
    <t>Тхэквондо (ИТФ)</t>
  </si>
  <si>
    <t>Федорова М.Ю.</t>
  </si>
  <si>
    <t>Тхэквондо профи</t>
  </si>
  <si>
    <t>СФП</t>
  </si>
  <si>
    <t>Ефимов А.Е.</t>
  </si>
  <si>
    <t>ПДД</t>
  </si>
  <si>
    <t>Автоподготовка</t>
  </si>
  <si>
    <t>Филиппов А.И.</t>
  </si>
  <si>
    <t>Сугаков Д.С.</t>
  </si>
  <si>
    <t>Твой выбор</t>
  </si>
  <si>
    <t>Зайцева И.Ю.</t>
  </si>
  <si>
    <t>Я-наставник</t>
  </si>
  <si>
    <t>Старостин Д.В.</t>
  </si>
  <si>
    <t>Профи-микс</t>
  </si>
  <si>
    <t>Светличная Е.Н.</t>
  </si>
  <si>
    <t>Возисова В.С.</t>
  </si>
  <si>
    <t>Хода Н.В.</t>
  </si>
  <si>
    <t>Белова Т.В.</t>
  </si>
  <si>
    <t>Курлетова Н.А.</t>
  </si>
  <si>
    <t>Кузнецова М.Д.</t>
  </si>
  <si>
    <t>Интеллектика</t>
  </si>
  <si>
    <t>Холинова Е.В.</t>
  </si>
  <si>
    <t>Знакомство с художественной литературой</t>
  </si>
  <si>
    <t>Удивительный мир</t>
  </si>
  <si>
    <t>Крылья, лапы и хвосты</t>
  </si>
  <si>
    <t>естественно-научная</t>
  </si>
  <si>
    <t xml:space="preserve">Мир вокального искусства </t>
  </si>
  <si>
    <t>Спортивные бальные танцы - стандарт</t>
  </si>
  <si>
    <t>ИТОГО</t>
  </si>
  <si>
    <t>Кислова Д.В.</t>
  </si>
  <si>
    <t>количество недель</t>
  </si>
  <si>
    <t>количество часов</t>
  </si>
  <si>
    <t xml:space="preserve">Итого нагрузка в год </t>
  </si>
  <si>
    <t>Рязанкин И.А.</t>
  </si>
  <si>
    <t>Актерское мастерство-2</t>
  </si>
  <si>
    <t>Основы сценического движения-2</t>
  </si>
  <si>
    <t xml:space="preserve">Субботин Б.В.  </t>
  </si>
  <si>
    <t>Основы гитары</t>
  </si>
  <si>
    <t>Основы гитары-2</t>
  </si>
  <si>
    <t xml:space="preserve">Лалаева Т.Н.      Манвелян Л.Ф.        Ямщикова О.Н.  </t>
  </si>
  <si>
    <t xml:space="preserve">Горбушина Валерия </t>
  </si>
  <si>
    <t>Актерский тренинг</t>
  </si>
  <si>
    <t xml:space="preserve"> Вокал</t>
  </si>
  <si>
    <t>Ансамбль русской песни</t>
  </si>
  <si>
    <t>Марина М.А.</t>
  </si>
  <si>
    <t>Сводная группа. Репетиции концертных номеров</t>
  </si>
  <si>
    <t>Васильев А.П.</t>
  </si>
  <si>
    <t>Экологические дизайн-проекты</t>
  </si>
  <si>
    <t>Естественно-научная</t>
  </si>
  <si>
    <t xml:space="preserve">Калейдоскоп дизайна </t>
  </si>
  <si>
    <t>ИЗО.Разноцветный мир</t>
  </si>
  <si>
    <t>Гошев Д.С.</t>
  </si>
  <si>
    <t>Лях Е.П.</t>
  </si>
  <si>
    <t>Графический дизайн</t>
  </si>
  <si>
    <t>ИЗО. Разноцветный мир-3</t>
  </si>
  <si>
    <t>Школа рисования на компьютере</t>
  </si>
  <si>
    <t>Маху Е.А.</t>
  </si>
  <si>
    <t>Перворобот Экспресс</t>
  </si>
  <si>
    <t xml:space="preserve">Болтухова О.В.  </t>
  </si>
  <si>
    <t>Кузовной ремонт</t>
  </si>
  <si>
    <t xml:space="preserve">Шахматный клуб </t>
  </si>
  <si>
    <t>Анимация и  программирование</t>
  </si>
  <si>
    <t>Умные шашки</t>
  </si>
  <si>
    <t>Жигула А.О.</t>
  </si>
  <si>
    <t xml:space="preserve"> Маркина Е.А.   </t>
  </si>
  <si>
    <t>Дальская Н.М. (313)</t>
  </si>
  <si>
    <t>социально-гуманитарная</t>
  </si>
  <si>
    <t>Ксенофонтова Т.С.</t>
  </si>
  <si>
    <t>Гусарова Т.В.</t>
  </si>
  <si>
    <t>Радищева Т.А.</t>
  </si>
  <si>
    <t>Красноженова Д.Н.</t>
  </si>
  <si>
    <t>Лаппо Е.А.</t>
  </si>
  <si>
    <t>Шунина С.С.</t>
  </si>
  <si>
    <t>Я в художники пойду…</t>
  </si>
  <si>
    <t>Перворобот. Робототехника-2</t>
  </si>
  <si>
    <t>Роотс А.А.</t>
  </si>
  <si>
    <t>Репетиционно-постановочная работа</t>
  </si>
  <si>
    <t>LiBERCANTO_PROFi</t>
  </si>
  <si>
    <t>Ансамбль русской песни-313</t>
  </si>
  <si>
    <t>ДТК Альтер Эго. Театральный Петербург</t>
  </si>
  <si>
    <t>ДТК Альтер Эго</t>
  </si>
  <si>
    <t>ДТК Альтер Эго. Основы актёрского мастертва</t>
  </si>
  <si>
    <t>ДТК Альтер Эго. Сценическая речь и пластика тела</t>
  </si>
  <si>
    <t>ДТК Альтер Эго. Репертуарная группа</t>
  </si>
  <si>
    <t xml:space="preserve">Коротаева О.А. Поликарпова Л.В.        Субботин Б.В.       Вакансия (аккордеон)       Романенко Р.В.  </t>
  </si>
  <si>
    <t xml:space="preserve">Коротаева О.А. Поликарпова Л.В.         Субботин Б.В.       Вакансия (аккордеон)   </t>
  </si>
  <si>
    <t xml:space="preserve">Коротаева О.А. Поликарпова Л.В.         Субботин Б.В.       Вакансия (аккордеон)     </t>
  </si>
  <si>
    <t>Студия эстрадного вокала «LiBERCANTO»</t>
  </si>
  <si>
    <t>Филатова Л.А. Школьная вокальная студия</t>
  </si>
  <si>
    <t>Знакомство с народной музыкальной культурой-школа</t>
  </si>
  <si>
    <t>Знакомство с народной музыкальной культурой</t>
  </si>
  <si>
    <t>Школа изобразительного творчества</t>
  </si>
  <si>
    <t>Введение в  компьютерный дизайн</t>
  </si>
  <si>
    <t>Создай свой имидж. К вершинам мастерства</t>
  </si>
  <si>
    <t>Тинчева Е.С.</t>
  </si>
  <si>
    <t>Рисуем на компьютере</t>
  </si>
  <si>
    <t>Кротова В.Е.</t>
  </si>
  <si>
    <t>Керамика. Первые шаги</t>
  </si>
  <si>
    <t>Морохина Е.Д.</t>
  </si>
  <si>
    <t>История шахмат</t>
  </si>
  <si>
    <t>Мещерова Л.Е.</t>
  </si>
  <si>
    <t xml:space="preserve"> Маркина Е.А.  (школа)</t>
  </si>
  <si>
    <t>Первые шаги в балет</t>
  </si>
  <si>
    <t>Основы программирования</t>
  </si>
  <si>
    <t>Обучение чтению-1</t>
  </si>
  <si>
    <t>Обучение чтению-2</t>
  </si>
  <si>
    <t>Интеллетика. 1 класс</t>
  </si>
  <si>
    <t>Занимательная математика-1</t>
  </si>
  <si>
    <t>Занимательная математика-2</t>
  </si>
  <si>
    <t>ИЗО для дошкольников 4-5 лет</t>
  </si>
  <si>
    <t>ИЗО для дошкольников 5-6 лет</t>
  </si>
  <si>
    <t>Английский язык в играх и праздниках-1</t>
  </si>
  <si>
    <t>Английский язык для дошкольников</t>
  </si>
  <si>
    <t>Кудрявцева Е.М. Школьная вокальная студия</t>
  </si>
  <si>
    <t>Фантазёры</t>
  </si>
  <si>
    <t>Тхэквондо для малышей</t>
  </si>
  <si>
    <t>Основы вождения</t>
  </si>
  <si>
    <t>Бальные танцы для малышей</t>
  </si>
  <si>
    <t>Libercanto. KIDS</t>
  </si>
  <si>
    <t>Спортивные бальные танцы</t>
  </si>
  <si>
    <t>Вокал</t>
  </si>
  <si>
    <t>Вокал. Юные звёзды «LiBERCANTO»</t>
  </si>
  <si>
    <t xml:space="preserve">Сценическое движение 
для вокалистов «LiBERCANTO» </t>
  </si>
  <si>
    <t>Сценическое движение для начинающих вокалистов «LiBERCANTO»</t>
  </si>
  <si>
    <t>Функциональная  грамотность</t>
  </si>
  <si>
    <t>Дополнительные общеобразовательные общеразвивающие программы,
принятые к реализации в ГБУ ДО ЦТиО Фрунзенского района Санкт-Петербурга
на 2023-2024 учебный год и реализуемые по договорам с физическими лицами с оплатой ими стоимости обучения</t>
  </si>
  <si>
    <t>Маркина Е.А.</t>
  </si>
  <si>
    <t xml:space="preserve">Дополнительные общеразвивающие программы,
принятые к реализации в ГБУ ДО ЦТиО Фрунзенского района Санкт-Петербурга
на 2023-2024 учебный год и реализуемые
за счет средств бюджета бюджетной системы Российской Федерации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</si>
</sst>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19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2" borderId="17" xfId="0" applyFont="1" applyFill="1" applyBorder="1" applyAlignment="1">
      <alignment wrapText="1"/>
    </xf>
    <xf numFmtId="0" fontId="0" fillId="2" borderId="22" xfId="0" applyFill="1" applyBorder="1"/>
    <xf numFmtId="0" fontId="4" fillId="2" borderId="18" xfId="0" applyFont="1" applyFill="1" applyBorder="1"/>
    <xf numFmtId="0" fontId="0" fillId="0" borderId="7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17" xfId="0" applyFill="1" applyBorder="1"/>
    <xf numFmtId="0" fontId="0" fillId="2" borderId="19" xfId="0" applyFill="1" applyBorder="1"/>
    <xf numFmtId="0" fontId="0" fillId="0" borderId="30" xfId="0" applyBorder="1" applyAlignment="1">
      <alignment wrapText="1"/>
    </xf>
    <xf numFmtId="0" fontId="0" fillId="2" borderId="18" xfId="0" applyFill="1" applyBorder="1"/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4" fillId="0" borderId="19" xfId="0" applyFont="1" applyBorder="1"/>
    <xf numFmtId="0" fontId="0" fillId="0" borderId="20" xfId="0" applyBorder="1"/>
    <xf numFmtId="0" fontId="0" fillId="0" borderId="1" xfId="0" applyBorder="1" applyAlignment="1">
      <alignment wrapText="1"/>
    </xf>
    <xf numFmtId="0" fontId="4" fillId="0" borderId="18" xfId="0" applyFont="1" applyBorder="1"/>
    <xf numFmtId="0" fontId="0" fillId="0" borderId="21" xfId="0" applyBorder="1"/>
    <xf numFmtId="0" fontId="0" fillId="0" borderId="1" xfId="0" applyBorder="1"/>
    <xf numFmtId="0" fontId="0" fillId="0" borderId="8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14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4" fillId="0" borderId="28" xfId="0" applyFont="1" applyBorder="1"/>
    <xf numFmtId="0" fontId="0" fillId="0" borderId="29" xfId="0" applyBorder="1"/>
    <xf numFmtId="0" fontId="0" fillId="0" borderId="1" xfId="0" applyBorder="1" applyAlignment="1">
      <alignment horizontal="center" wrapText="1"/>
    </xf>
    <xf numFmtId="0" fontId="4" fillId="0" borderId="1" xfId="0" applyFont="1" applyBorder="1"/>
    <xf numFmtId="0" fontId="0" fillId="0" borderId="14" xfId="0" applyBorder="1"/>
    <xf numFmtId="0" fontId="0" fillId="0" borderId="15" xfId="0" applyBorder="1" applyAlignment="1">
      <alignment horizontal="center" wrapText="1"/>
    </xf>
    <xf numFmtId="0" fontId="4" fillId="0" borderId="27" xfId="0" applyFont="1" applyBorder="1"/>
    <xf numFmtId="0" fontId="4" fillId="0" borderId="32" xfId="0" applyFont="1" applyBorder="1"/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4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4" fillId="0" borderId="1" xfId="0" applyFont="1" applyFill="1" applyBorder="1"/>
    <xf numFmtId="0" fontId="0" fillId="0" borderId="14" xfId="0" applyFill="1" applyBorder="1"/>
    <xf numFmtId="0" fontId="0" fillId="2" borderId="31" xfId="0" applyFill="1" applyBorder="1"/>
    <xf numFmtId="0" fontId="0" fillId="0" borderId="8" xfId="0" applyFill="1" applyBorder="1" applyAlignment="1">
      <alignment wrapText="1"/>
    </xf>
    <xf numFmtId="0" fontId="0" fillId="0" borderId="8" xfId="0" applyFill="1" applyBorder="1" applyAlignment="1">
      <alignment horizontal="center"/>
    </xf>
    <xf numFmtId="0" fontId="0" fillId="0" borderId="33" xfId="0" applyBorder="1"/>
    <xf numFmtId="0" fontId="2" fillId="0" borderId="11" xfId="0" applyFont="1" applyBorder="1" applyAlignment="1">
      <alignment horizontal="right"/>
    </xf>
    <xf numFmtId="0" fontId="0" fillId="0" borderId="2" xfId="0" applyBorder="1"/>
    <xf numFmtId="0" fontId="0" fillId="0" borderId="11" xfId="0" applyBorder="1"/>
    <xf numFmtId="0" fontId="0" fillId="2" borderId="1" xfId="0" applyFill="1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/>
    <xf numFmtId="0" fontId="4" fillId="2" borderId="1" xfId="0" applyFont="1" applyFill="1" applyBorder="1"/>
    <xf numFmtId="0" fontId="4" fillId="0" borderId="0" xfId="0" applyFont="1" applyFill="1" applyBorder="1"/>
    <xf numFmtId="0" fontId="5" fillId="0" borderId="0" xfId="0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wrapText="1"/>
    </xf>
    <xf numFmtId="0" fontId="4" fillId="0" borderId="3" xfId="0" applyFont="1" applyBorder="1"/>
    <xf numFmtId="0" fontId="0" fillId="0" borderId="13" xfId="0" applyBorder="1"/>
    <xf numFmtId="43" fontId="0" fillId="0" borderId="0" xfId="1" applyFont="1"/>
    <xf numFmtId="0" fontId="0" fillId="0" borderId="1" xfId="0" applyBorder="1" applyAlignment="1"/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20" xfId="0" applyFont="1" applyBorder="1" applyAlignment="1">
      <alignment horizontal="center" wrapText="1"/>
    </xf>
    <xf numFmtId="0" fontId="5" fillId="0" borderId="20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/>
    </xf>
    <xf numFmtId="0" fontId="4" fillId="0" borderId="8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3"/>
  <sheetViews>
    <sheetView tabSelected="1" zoomScale="85" zoomScaleNormal="85" workbookViewId="0">
      <selection activeCell="L3" sqref="L3"/>
    </sheetView>
  </sheetViews>
  <sheetFormatPr defaultRowHeight="15" x14ac:dyDescent="0.25"/>
  <cols>
    <col min="1" max="1" width="5" style="8" customWidth="1"/>
    <col min="2" max="2" width="30.42578125" customWidth="1"/>
    <col min="3" max="3" width="14.5703125" customWidth="1"/>
    <col min="4" max="4" width="9.140625" customWidth="1"/>
    <col min="5" max="5" width="9.42578125" customWidth="1"/>
    <col min="6" max="6" width="14.7109375" customWidth="1"/>
    <col min="11" max="11" width="17.85546875" style="83" customWidth="1"/>
  </cols>
  <sheetData>
    <row r="1" spans="1:9" ht="69" customHeight="1" thickBot="1" x14ac:dyDescent="0.3">
      <c r="A1" s="114" t="s">
        <v>237</v>
      </c>
      <c r="B1" s="114"/>
      <c r="C1" s="114"/>
      <c r="D1" s="114"/>
      <c r="E1" s="114"/>
      <c r="F1" s="114"/>
      <c r="G1" s="114"/>
      <c r="H1" s="114"/>
      <c r="I1" s="114"/>
    </row>
    <row r="2" spans="1:9" ht="45.75" thickBot="1" x14ac:dyDescent="0.3">
      <c r="A2" s="1" t="s">
        <v>1</v>
      </c>
      <c r="B2" s="2" t="s">
        <v>0</v>
      </c>
      <c r="C2" s="4" t="s">
        <v>2</v>
      </c>
      <c r="D2" s="9" t="s">
        <v>3</v>
      </c>
      <c r="E2" s="3" t="s">
        <v>4</v>
      </c>
      <c r="F2" s="10" t="s">
        <v>5</v>
      </c>
      <c r="G2" s="11" t="s">
        <v>140</v>
      </c>
      <c r="H2" s="19" t="s">
        <v>141</v>
      </c>
      <c r="I2" s="12" t="s">
        <v>142</v>
      </c>
    </row>
    <row r="3" spans="1:9" ht="30" customHeight="1" thickBot="1" x14ac:dyDescent="0.3">
      <c r="A3" s="7">
        <v>1</v>
      </c>
      <c r="B3" s="21" t="s">
        <v>190</v>
      </c>
      <c r="C3" s="21" t="s">
        <v>6</v>
      </c>
      <c r="D3" s="22">
        <v>2</v>
      </c>
      <c r="E3" s="22">
        <v>35</v>
      </c>
      <c r="F3" s="23" t="s">
        <v>7</v>
      </c>
      <c r="G3" s="24">
        <v>41</v>
      </c>
      <c r="H3" s="25">
        <v>10</v>
      </c>
      <c r="I3" s="13">
        <f>G3*H3</f>
        <v>410</v>
      </c>
    </row>
    <row r="4" spans="1:9" ht="30" customHeight="1" thickBot="1" x14ac:dyDescent="0.3">
      <c r="A4" s="7">
        <v>2</v>
      </c>
      <c r="B4" s="26" t="s">
        <v>191</v>
      </c>
      <c r="C4" s="21" t="s">
        <v>6</v>
      </c>
      <c r="D4" s="5">
        <v>2</v>
      </c>
      <c r="E4" s="5">
        <v>20</v>
      </c>
      <c r="F4" s="23" t="s">
        <v>7</v>
      </c>
      <c r="G4" s="27">
        <v>41</v>
      </c>
      <c r="H4" s="28">
        <v>4</v>
      </c>
      <c r="I4" s="13">
        <f t="shared" ref="I4:I65" si="0">G4*H4</f>
        <v>164</v>
      </c>
    </row>
    <row r="5" spans="1:9" ht="35.450000000000003" customHeight="1" thickBot="1" x14ac:dyDescent="0.3">
      <c r="A5" s="7">
        <v>3</v>
      </c>
      <c r="B5" s="26" t="s">
        <v>192</v>
      </c>
      <c r="C5" s="21" t="s">
        <v>6</v>
      </c>
      <c r="D5" s="5">
        <v>2</v>
      </c>
      <c r="E5" s="5">
        <v>20</v>
      </c>
      <c r="F5" s="23" t="s">
        <v>7</v>
      </c>
      <c r="G5" s="27">
        <v>41</v>
      </c>
      <c r="H5" s="28">
        <v>4</v>
      </c>
      <c r="I5" s="13">
        <f t="shared" si="0"/>
        <v>164</v>
      </c>
    </row>
    <row r="6" spans="1:9" ht="30" customHeight="1" thickBot="1" x14ac:dyDescent="0.3">
      <c r="A6" s="7">
        <v>4</v>
      </c>
      <c r="B6" s="26" t="s">
        <v>193</v>
      </c>
      <c r="C6" s="21" t="s">
        <v>6</v>
      </c>
      <c r="D6" s="5">
        <v>1</v>
      </c>
      <c r="E6" s="5">
        <v>20</v>
      </c>
      <c r="F6" s="23" t="s">
        <v>47</v>
      </c>
      <c r="G6" s="27">
        <v>41</v>
      </c>
      <c r="H6" s="28">
        <v>4</v>
      </c>
      <c r="I6" s="13">
        <f t="shared" si="0"/>
        <v>164</v>
      </c>
    </row>
    <row r="7" spans="1:9" ht="30" customHeight="1" thickBot="1" x14ac:dyDescent="0.3">
      <c r="A7" s="7">
        <v>5</v>
      </c>
      <c r="B7" s="26" t="s">
        <v>189</v>
      </c>
      <c r="C7" s="21" t="s">
        <v>6</v>
      </c>
      <c r="D7" s="5">
        <v>1</v>
      </c>
      <c r="E7" s="5">
        <v>15</v>
      </c>
      <c r="F7" s="23" t="s">
        <v>47</v>
      </c>
      <c r="G7" s="27">
        <v>41</v>
      </c>
      <c r="H7" s="28">
        <v>1</v>
      </c>
      <c r="I7" s="13">
        <f t="shared" si="0"/>
        <v>41</v>
      </c>
    </row>
    <row r="8" spans="1:9" ht="30" customHeight="1" thickBot="1" x14ac:dyDescent="0.3">
      <c r="A8" s="7">
        <v>6</v>
      </c>
      <c r="B8" s="26" t="s">
        <v>8</v>
      </c>
      <c r="C8" s="26" t="s">
        <v>9</v>
      </c>
      <c r="D8" s="5">
        <v>4</v>
      </c>
      <c r="E8" s="5">
        <v>47</v>
      </c>
      <c r="F8" s="23" t="s">
        <v>7</v>
      </c>
      <c r="G8" s="27">
        <v>41</v>
      </c>
      <c r="H8" s="28">
        <v>16</v>
      </c>
      <c r="I8" s="13">
        <f t="shared" si="0"/>
        <v>656</v>
      </c>
    </row>
    <row r="9" spans="1:9" ht="30" customHeight="1" thickBot="1" x14ac:dyDescent="0.3">
      <c r="A9" s="7">
        <v>7</v>
      </c>
      <c r="B9" s="26" t="s">
        <v>10</v>
      </c>
      <c r="C9" s="26" t="s">
        <v>9</v>
      </c>
      <c r="D9" s="5">
        <v>1</v>
      </c>
      <c r="E9" s="5">
        <v>15</v>
      </c>
      <c r="F9" s="23" t="s">
        <v>7</v>
      </c>
      <c r="G9" s="27">
        <v>41</v>
      </c>
      <c r="H9" s="28">
        <v>4</v>
      </c>
      <c r="I9" s="13">
        <f t="shared" si="0"/>
        <v>164</v>
      </c>
    </row>
    <row r="10" spans="1:9" ht="30" customHeight="1" thickBot="1" x14ac:dyDescent="0.3">
      <c r="A10" s="7">
        <v>8</v>
      </c>
      <c r="B10" s="26" t="s">
        <v>144</v>
      </c>
      <c r="C10" s="26" t="s">
        <v>143</v>
      </c>
      <c r="D10" s="5">
        <v>2</v>
      </c>
      <c r="E10" s="5">
        <v>30</v>
      </c>
      <c r="F10" s="23" t="s">
        <v>7</v>
      </c>
      <c r="G10" s="27">
        <v>38</v>
      </c>
      <c r="H10" s="28">
        <v>4</v>
      </c>
      <c r="I10" s="13">
        <f t="shared" si="0"/>
        <v>152</v>
      </c>
    </row>
    <row r="11" spans="1:9" ht="30" customHeight="1" thickBot="1" x14ac:dyDescent="0.3">
      <c r="A11" s="7">
        <v>9</v>
      </c>
      <c r="B11" s="26" t="s">
        <v>145</v>
      </c>
      <c r="C11" s="26" t="s">
        <v>143</v>
      </c>
      <c r="D11" s="5">
        <v>2</v>
      </c>
      <c r="E11" s="5">
        <v>30</v>
      </c>
      <c r="F11" s="23" t="s">
        <v>7</v>
      </c>
      <c r="G11" s="27">
        <v>38</v>
      </c>
      <c r="H11" s="28">
        <v>4</v>
      </c>
      <c r="I11" s="13">
        <f t="shared" si="0"/>
        <v>152</v>
      </c>
    </row>
    <row r="12" spans="1:9" ht="30" customHeight="1" thickBot="1" x14ac:dyDescent="0.3">
      <c r="A12" s="7">
        <v>10</v>
      </c>
      <c r="B12" s="26" t="s">
        <v>11</v>
      </c>
      <c r="C12" s="29" t="s">
        <v>12</v>
      </c>
      <c r="D12" s="5">
        <v>2</v>
      </c>
      <c r="E12" s="5">
        <v>27</v>
      </c>
      <c r="F12" s="23" t="s">
        <v>7</v>
      </c>
      <c r="G12" s="27">
        <v>41</v>
      </c>
      <c r="H12" s="28">
        <v>8</v>
      </c>
      <c r="I12" s="13">
        <f t="shared" si="0"/>
        <v>328</v>
      </c>
    </row>
    <row r="13" spans="1:9" ht="30" customHeight="1" thickBot="1" x14ac:dyDescent="0.3">
      <c r="A13" s="7">
        <v>11</v>
      </c>
      <c r="B13" s="26" t="s">
        <v>13</v>
      </c>
      <c r="C13" s="29" t="s">
        <v>12</v>
      </c>
      <c r="D13" s="5">
        <v>2</v>
      </c>
      <c r="E13" s="5">
        <v>27</v>
      </c>
      <c r="F13" s="23" t="s">
        <v>7</v>
      </c>
      <c r="G13" s="27">
        <v>41</v>
      </c>
      <c r="H13" s="28">
        <v>4</v>
      </c>
      <c r="I13" s="13">
        <f t="shared" si="0"/>
        <v>164</v>
      </c>
    </row>
    <row r="14" spans="1:9" ht="30" customHeight="1" thickBot="1" x14ac:dyDescent="0.3">
      <c r="A14" s="7">
        <v>12</v>
      </c>
      <c r="B14" s="26" t="s">
        <v>14</v>
      </c>
      <c r="C14" s="29" t="s">
        <v>12</v>
      </c>
      <c r="D14" s="5">
        <v>1</v>
      </c>
      <c r="E14" s="5">
        <v>15</v>
      </c>
      <c r="F14" s="23" t="s">
        <v>47</v>
      </c>
      <c r="G14" s="27">
        <v>41</v>
      </c>
      <c r="H14" s="28">
        <v>3</v>
      </c>
      <c r="I14" s="13">
        <f t="shared" si="0"/>
        <v>123</v>
      </c>
    </row>
    <row r="15" spans="1:9" ht="135.75" thickBot="1" x14ac:dyDescent="0.3">
      <c r="A15" s="90">
        <v>13</v>
      </c>
      <c r="B15" s="106" t="s">
        <v>15</v>
      </c>
      <c r="C15" s="26" t="s">
        <v>194</v>
      </c>
      <c r="D15" s="5">
        <v>1</v>
      </c>
      <c r="E15" s="5">
        <v>10</v>
      </c>
      <c r="F15" s="23" t="s">
        <v>7</v>
      </c>
      <c r="G15" s="27">
        <v>41</v>
      </c>
      <c r="H15" s="28">
        <v>5</v>
      </c>
      <c r="I15" s="13">
        <f t="shared" si="0"/>
        <v>205</v>
      </c>
    </row>
    <row r="16" spans="1:9" ht="105.75" thickBot="1" x14ac:dyDescent="0.3">
      <c r="A16" s="91"/>
      <c r="B16" s="108"/>
      <c r="C16" s="26" t="s">
        <v>195</v>
      </c>
      <c r="D16" s="5">
        <v>2</v>
      </c>
      <c r="E16" s="5">
        <v>24</v>
      </c>
      <c r="F16" s="23" t="s">
        <v>7</v>
      </c>
      <c r="G16" s="27">
        <v>41</v>
      </c>
      <c r="H16" s="28">
        <v>12</v>
      </c>
      <c r="I16" s="13">
        <f t="shared" si="0"/>
        <v>492</v>
      </c>
    </row>
    <row r="17" spans="1:9" ht="101.45" customHeight="1" thickBot="1" x14ac:dyDescent="0.3">
      <c r="A17" s="90">
        <v>14</v>
      </c>
      <c r="B17" s="106" t="s">
        <v>16</v>
      </c>
      <c r="C17" s="26" t="s">
        <v>194</v>
      </c>
      <c r="D17" s="5">
        <v>1</v>
      </c>
      <c r="E17" s="5">
        <v>10</v>
      </c>
      <c r="F17" s="23" t="s">
        <v>7</v>
      </c>
      <c r="G17" s="27">
        <v>41</v>
      </c>
      <c r="H17" s="28">
        <v>5</v>
      </c>
      <c r="I17" s="13">
        <f t="shared" si="0"/>
        <v>205</v>
      </c>
    </row>
    <row r="18" spans="1:9" ht="105.75" thickBot="1" x14ac:dyDescent="0.3">
      <c r="A18" s="91"/>
      <c r="B18" s="108"/>
      <c r="C18" s="26" t="s">
        <v>196</v>
      </c>
      <c r="D18" s="5">
        <v>2</v>
      </c>
      <c r="E18" s="5">
        <v>24</v>
      </c>
      <c r="F18" s="23" t="s">
        <v>7</v>
      </c>
      <c r="G18" s="27">
        <v>41</v>
      </c>
      <c r="H18" s="28">
        <v>12</v>
      </c>
      <c r="I18" s="13">
        <f t="shared" si="0"/>
        <v>492</v>
      </c>
    </row>
    <row r="19" spans="1:9" ht="30" customHeight="1" thickBot="1" x14ac:dyDescent="0.3">
      <c r="A19" s="15">
        <v>15</v>
      </c>
      <c r="B19" s="26" t="s">
        <v>17</v>
      </c>
      <c r="C19" s="29" t="s">
        <v>146</v>
      </c>
      <c r="D19" s="5">
        <v>1</v>
      </c>
      <c r="E19" s="5">
        <v>15</v>
      </c>
      <c r="F19" s="23" t="s">
        <v>7</v>
      </c>
      <c r="G19" s="27">
        <v>41</v>
      </c>
      <c r="H19" s="28">
        <v>4</v>
      </c>
      <c r="I19" s="13">
        <f t="shared" si="0"/>
        <v>164</v>
      </c>
    </row>
    <row r="20" spans="1:9" ht="30" customHeight="1" thickBot="1" x14ac:dyDescent="0.3">
      <c r="A20" s="5">
        <v>16</v>
      </c>
      <c r="B20" s="26" t="s">
        <v>199</v>
      </c>
      <c r="C20" s="29" t="s">
        <v>18</v>
      </c>
      <c r="D20" s="5">
        <v>3</v>
      </c>
      <c r="E20" s="5">
        <v>60</v>
      </c>
      <c r="F20" s="23" t="s">
        <v>47</v>
      </c>
      <c r="G20" s="27">
        <v>41</v>
      </c>
      <c r="H20" s="28">
        <v>6</v>
      </c>
      <c r="I20" s="13">
        <f t="shared" si="0"/>
        <v>246</v>
      </c>
    </row>
    <row r="21" spans="1:9" ht="30" customHeight="1" thickBot="1" x14ac:dyDescent="0.3">
      <c r="A21" s="5">
        <v>17</v>
      </c>
      <c r="B21" s="26" t="s">
        <v>200</v>
      </c>
      <c r="C21" s="29" t="s">
        <v>18</v>
      </c>
      <c r="D21" s="5">
        <v>1</v>
      </c>
      <c r="E21" s="5">
        <v>12</v>
      </c>
      <c r="F21" s="23" t="s">
        <v>7</v>
      </c>
      <c r="G21" s="27">
        <v>41</v>
      </c>
      <c r="H21" s="28">
        <v>4</v>
      </c>
      <c r="I21" s="13">
        <f t="shared" si="0"/>
        <v>164</v>
      </c>
    </row>
    <row r="22" spans="1:9" ht="30" customHeight="1" thickBot="1" x14ac:dyDescent="0.3">
      <c r="A22" s="5">
        <v>18</v>
      </c>
      <c r="B22" s="26" t="s">
        <v>19</v>
      </c>
      <c r="C22" s="29" t="s">
        <v>20</v>
      </c>
      <c r="D22" s="5">
        <v>2</v>
      </c>
      <c r="E22" s="5">
        <v>20</v>
      </c>
      <c r="F22" s="23" t="s">
        <v>47</v>
      </c>
      <c r="G22" s="27">
        <v>41</v>
      </c>
      <c r="H22" s="28">
        <v>4</v>
      </c>
      <c r="I22" s="13">
        <f t="shared" si="0"/>
        <v>164</v>
      </c>
    </row>
    <row r="23" spans="1:9" ht="30" customHeight="1" thickBot="1" x14ac:dyDescent="0.3">
      <c r="A23" s="5">
        <v>19</v>
      </c>
      <c r="B23" s="29" t="s">
        <v>147</v>
      </c>
      <c r="C23" s="29" t="s">
        <v>21</v>
      </c>
      <c r="D23" s="5">
        <v>2</v>
      </c>
      <c r="E23" s="5">
        <v>30</v>
      </c>
      <c r="F23" s="23" t="s">
        <v>7</v>
      </c>
      <c r="G23" s="27">
        <v>41</v>
      </c>
      <c r="H23" s="28">
        <v>8</v>
      </c>
      <c r="I23" s="13">
        <f t="shared" si="0"/>
        <v>328</v>
      </c>
    </row>
    <row r="24" spans="1:9" ht="30" customHeight="1" thickBot="1" x14ac:dyDescent="0.3">
      <c r="A24" s="5">
        <v>20</v>
      </c>
      <c r="B24" s="29" t="s">
        <v>148</v>
      </c>
      <c r="C24" s="29" t="s">
        <v>21</v>
      </c>
      <c r="D24" s="5">
        <v>1</v>
      </c>
      <c r="E24" s="5">
        <v>15</v>
      </c>
      <c r="F24" s="23" t="s">
        <v>7</v>
      </c>
      <c r="G24" s="27">
        <v>41</v>
      </c>
      <c r="H24" s="28">
        <v>6</v>
      </c>
      <c r="I24" s="13">
        <f t="shared" si="0"/>
        <v>246</v>
      </c>
    </row>
    <row r="25" spans="1:9" ht="30" customHeight="1" thickBot="1" x14ac:dyDescent="0.3">
      <c r="A25" s="5">
        <v>21</v>
      </c>
      <c r="B25" s="29" t="s">
        <v>23</v>
      </c>
      <c r="C25" s="29" t="s">
        <v>22</v>
      </c>
      <c r="D25" s="5">
        <v>1</v>
      </c>
      <c r="E25" s="5">
        <v>13</v>
      </c>
      <c r="F25" s="23" t="s">
        <v>7</v>
      </c>
      <c r="G25" s="27">
        <v>41</v>
      </c>
      <c r="H25" s="28">
        <v>8</v>
      </c>
      <c r="I25" s="13">
        <f t="shared" si="0"/>
        <v>328</v>
      </c>
    </row>
    <row r="26" spans="1:9" ht="90.75" thickBot="1" x14ac:dyDescent="0.3">
      <c r="A26" s="90">
        <v>22</v>
      </c>
      <c r="B26" s="112" t="s">
        <v>99</v>
      </c>
      <c r="C26" s="26" t="s">
        <v>24</v>
      </c>
      <c r="D26" s="5">
        <v>2</v>
      </c>
      <c r="E26" s="5">
        <v>32</v>
      </c>
      <c r="F26" s="23" t="s">
        <v>7</v>
      </c>
      <c r="G26" s="27">
        <v>41</v>
      </c>
      <c r="H26" s="28">
        <v>16</v>
      </c>
      <c r="I26" s="13">
        <f t="shared" si="0"/>
        <v>656</v>
      </c>
    </row>
    <row r="27" spans="1:9" ht="75.75" thickBot="1" x14ac:dyDescent="0.3">
      <c r="A27" s="91"/>
      <c r="B27" s="113"/>
      <c r="C27" s="26" t="s">
        <v>149</v>
      </c>
      <c r="D27" s="5">
        <v>2</v>
      </c>
      <c r="E27" s="5">
        <v>22</v>
      </c>
      <c r="F27" s="23" t="s">
        <v>7</v>
      </c>
      <c r="G27" s="27">
        <v>41</v>
      </c>
      <c r="H27" s="28">
        <v>11</v>
      </c>
      <c r="I27" s="13">
        <f t="shared" si="0"/>
        <v>451</v>
      </c>
    </row>
    <row r="28" spans="1:9" ht="45.75" thickBot="1" x14ac:dyDescent="0.3">
      <c r="A28" s="6">
        <v>23</v>
      </c>
      <c r="B28" s="32" t="s">
        <v>26</v>
      </c>
      <c r="C28" s="26" t="s">
        <v>27</v>
      </c>
      <c r="D28" s="33">
        <v>1</v>
      </c>
      <c r="E28" s="33">
        <v>32</v>
      </c>
      <c r="F28" s="23" t="s">
        <v>47</v>
      </c>
      <c r="G28" s="27">
        <v>41</v>
      </c>
      <c r="H28" s="28">
        <v>6</v>
      </c>
      <c r="I28" s="13">
        <f t="shared" si="0"/>
        <v>246</v>
      </c>
    </row>
    <row r="29" spans="1:9" ht="90.75" thickBot="1" x14ac:dyDescent="0.3">
      <c r="A29" s="90">
        <v>24</v>
      </c>
      <c r="B29" s="112" t="s">
        <v>28</v>
      </c>
      <c r="C29" s="26" t="s">
        <v>24</v>
      </c>
      <c r="D29" s="5">
        <v>2</v>
      </c>
      <c r="E29" s="5">
        <v>32</v>
      </c>
      <c r="F29" s="23" t="s">
        <v>7</v>
      </c>
      <c r="G29" s="27">
        <v>41</v>
      </c>
      <c r="H29" s="28">
        <v>16</v>
      </c>
      <c r="I29" s="13">
        <f t="shared" si="0"/>
        <v>656</v>
      </c>
    </row>
    <row r="30" spans="1:9" ht="75.75" thickBot="1" x14ac:dyDescent="0.3">
      <c r="A30" s="91"/>
      <c r="B30" s="113"/>
      <c r="C30" s="26" t="s">
        <v>25</v>
      </c>
      <c r="D30" s="5">
        <v>2</v>
      </c>
      <c r="E30" s="5">
        <v>22</v>
      </c>
      <c r="F30" s="23" t="s">
        <v>7</v>
      </c>
      <c r="G30" s="27">
        <v>41</v>
      </c>
      <c r="H30" s="28">
        <v>11</v>
      </c>
      <c r="I30" s="13">
        <f t="shared" si="0"/>
        <v>451</v>
      </c>
    </row>
    <row r="31" spans="1:9" ht="30" customHeight="1" thickBot="1" x14ac:dyDescent="0.3">
      <c r="A31" s="6">
        <v>25</v>
      </c>
      <c r="B31" s="32" t="s">
        <v>29</v>
      </c>
      <c r="C31" s="26" t="s">
        <v>30</v>
      </c>
      <c r="D31" s="33">
        <v>4</v>
      </c>
      <c r="E31" s="33">
        <v>53</v>
      </c>
      <c r="F31" s="23" t="s">
        <v>7</v>
      </c>
      <c r="G31" s="27">
        <v>41</v>
      </c>
      <c r="H31" s="28">
        <v>13</v>
      </c>
      <c r="I31" s="13">
        <f t="shared" si="0"/>
        <v>533</v>
      </c>
    </row>
    <row r="32" spans="1:9" ht="30" customHeight="1" thickBot="1" x14ac:dyDescent="0.3">
      <c r="A32" s="6">
        <v>26</v>
      </c>
      <c r="B32" s="32" t="s">
        <v>39</v>
      </c>
      <c r="C32" s="26" t="s">
        <v>30</v>
      </c>
      <c r="D32" s="33">
        <v>1</v>
      </c>
      <c r="E32" s="33">
        <v>28</v>
      </c>
      <c r="F32" s="23" t="s">
        <v>47</v>
      </c>
      <c r="G32" s="27">
        <v>41</v>
      </c>
      <c r="H32" s="28">
        <v>2</v>
      </c>
      <c r="I32" s="13">
        <f t="shared" si="0"/>
        <v>82</v>
      </c>
    </row>
    <row r="33" spans="1:9" ht="30" customHeight="1" thickBot="1" x14ac:dyDescent="0.3">
      <c r="A33" s="6">
        <v>27</v>
      </c>
      <c r="B33" s="32" t="s">
        <v>31</v>
      </c>
      <c r="C33" s="26" t="s">
        <v>30</v>
      </c>
      <c r="D33" s="33">
        <v>1</v>
      </c>
      <c r="E33" s="33">
        <v>38</v>
      </c>
      <c r="F33" s="23" t="s">
        <v>7</v>
      </c>
      <c r="G33" s="27">
        <v>41</v>
      </c>
      <c r="H33" s="28">
        <v>3</v>
      </c>
      <c r="I33" s="13">
        <f t="shared" si="0"/>
        <v>123</v>
      </c>
    </row>
    <row r="34" spans="1:9" ht="30" customHeight="1" thickBot="1" x14ac:dyDescent="0.3">
      <c r="A34" s="6">
        <v>28</v>
      </c>
      <c r="B34" s="32" t="s">
        <v>32</v>
      </c>
      <c r="C34" s="26" t="s">
        <v>20</v>
      </c>
      <c r="D34" s="33">
        <v>2</v>
      </c>
      <c r="E34" s="33">
        <v>20</v>
      </c>
      <c r="F34" s="23" t="s">
        <v>47</v>
      </c>
      <c r="G34" s="27">
        <v>41</v>
      </c>
      <c r="H34" s="28">
        <v>4</v>
      </c>
      <c r="I34" s="13">
        <f t="shared" si="0"/>
        <v>164</v>
      </c>
    </row>
    <row r="35" spans="1:9" ht="30" customHeight="1" thickBot="1" x14ac:dyDescent="0.3">
      <c r="A35" s="6">
        <v>29</v>
      </c>
      <c r="B35" s="32" t="s">
        <v>136</v>
      </c>
      <c r="C35" s="26" t="s">
        <v>33</v>
      </c>
      <c r="D35" s="33">
        <v>2</v>
      </c>
      <c r="E35" s="33">
        <v>27</v>
      </c>
      <c r="F35" s="23" t="s">
        <v>7</v>
      </c>
      <c r="G35" s="27">
        <v>41</v>
      </c>
      <c r="H35" s="28">
        <v>8</v>
      </c>
      <c r="I35" s="13">
        <f t="shared" si="0"/>
        <v>328</v>
      </c>
    </row>
    <row r="36" spans="1:9" ht="30" customHeight="1" thickBot="1" x14ac:dyDescent="0.3">
      <c r="A36" s="6">
        <v>30</v>
      </c>
      <c r="B36" s="34" t="s">
        <v>151</v>
      </c>
      <c r="C36" s="34" t="s">
        <v>150</v>
      </c>
      <c r="D36" s="33">
        <v>2</v>
      </c>
      <c r="E36" s="33">
        <v>30</v>
      </c>
      <c r="F36" s="23" t="s">
        <v>7</v>
      </c>
      <c r="G36" s="27">
        <v>41</v>
      </c>
      <c r="H36" s="28">
        <v>4</v>
      </c>
      <c r="I36" s="13">
        <f t="shared" si="0"/>
        <v>164</v>
      </c>
    </row>
    <row r="37" spans="1:9" ht="45.75" thickBot="1" x14ac:dyDescent="0.3">
      <c r="A37" s="6">
        <v>31</v>
      </c>
      <c r="B37" s="34" t="s">
        <v>233</v>
      </c>
      <c r="C37" s="26" t="s">
        <v>34</v>
      </c>
      <c r="D37" s="33">
        <v>2</v>
      </c>
      <c r="E37" s="33">
        <v>42</v>
      </c>
      <c r="F37" s="23" t="s">
        <v>7</v>
      </c>
      <c r="G37" s="27">
        <v>41</v>
      </c>
      <c r="H37" s="28">
        <v>8</v>
      </c>
      <c r="I37" s="13">
        <f t="shared" si="0"/>
        <v>328</v>
      </c>
    </row>
    <row r="38" spans="1:9" ht="30" customHeight="1" thickBot="1" x14ac:dyDescent="0.3">
      <c r="A38" s="6">
        <v>32</v>
      </c>
      <c r="B38" s="34" t="s">
        <v>232</v>
      </c>
      <c r="C38" s="26" t="s">
        <v>34</v>
      </c>
      <c r="D38" s="33">
        <v>3</v>
      </c>
      <c r="E38" s="33">
        <v>45</v>
      </c>
      <c r="F38" s="23" t="s">
        <v>7</v>
      </c>
      <c r="G38" s="27">
        <v>41</v>
      </c>
      <c r="H38" s="28">
        <v>12</v>
      </c>
      <c r="I38" s="13">
        <f t="shared" si="0"/>
        <v>492</v>
      </c>
    </row>
    <row r="39" spans="1:9" ht="30" customHeight="1" thickBot="1" x14ac:dyDescent="0.3">
      <c r="A39" s="6">
        <v>33</v>
      </c>
      <c r="B39" s="32" t="s">
        <v>187</v>
      </c>
      <c r="C39" s="26" t="s">
        <v>34</v>
      </c>
      <c r="D39" s="33">
        <v>1</v>
      </c>
      <c r="E39" s="33">
        <v>15</v>
      </c>
      <c r="F39" s="23" t="s">
        <v>47</v>
      </c>
      <c r="G39" s="27">
        <v>41</v>
      </c>
      <c r="H39" s="28">
        <v>3</v>
      </c>
      <c r="I39" s="13">
        <f t="shared" si="0"/>
        <v>123</v>
      </c>
    </row>
    <row r="40" spans="1:9" ht="30" customHeight="1" thickBot="1" x14ac:dyDescent="0.3">
      <c r="A40" s="6">
        <v>34</v>
      </c>
      <c r="B40" s="34" t="s">
        <v>231</v>
      </c>
      <c r="C40" s="26" t="s">
        <v>34</v>
      </c>
      <c r="D40" s="33">
        <v>1</v>
      </c>
      <c r="E40" s="33">
        <v>15</v>
      </c>
      <c r="F40" s="23" t="s">
        <v>7</v>
      </c>
      <c r="G40" s="27">
        <v>41</v>
      </c>
      <c r="H40" s="28">
        <v>4</v>
      </c>
      <c r="I40" s="13">
        <f t="shared" si="0"/>
        <v>164</v>
      </c>
    </row>
    <row r="41" spans="1:9" ht="30" customHeight="1" thickBot="1" x14ac:dyDescent="0.3">
      <c r="A41" s="6">
        <v>35</v>
      </c>
      <c r="B41" s="34" t="s">
        <v>197</v>
      </c>
      <c r="C41" s="26" t="s">
        <v>35</v>
      </c>
      <c r="D41" s="33">
        <v>3</v>
      </c>
      <c r="E41" s="33">
        <v>45</v>
      </c>
      <c r="F41" s="23" t="s">
        <v>7</v>
      </c>
      <c r="G41" s="27">
        <v>41</v>
      </c>
      <c r="H41" s="28">
        <v>24</v>
      </c>
      <c r="I41" s="13">
        <f t="shared" si="0"/>
        <v>984</v>
      </c>
    </row>
    <row r="42" spans="1:9" ht="60.75" thickBot="1" x14ac:dyDescent="0.3">
      <c r="A42" s="6">
        <v>36</v>
      </c>
      <c r="B42" s="34" t="s">
        <v>152</v>
      </c>
      <c r="C42" s="26" t="s">
        <v>198</v>
      </c>
      <c r="D42" s="33">
        <v>2</v>
      </c>
      <c r="E42" s="33">
        <v>30</v>
      </c>
      <c r="F42" s="23" t="s">
        <v>7</v>
      </c>
      <c r="G42" s="27">
        <v>38</v>
      </c>
      <c r="H42" s="28">
        <v>8</v>
      </c>
      <c r="I42" s="13">
        <f t="shared" si="0"/>
        <v>304</v>
      </c>
    </row>
    <row r="43" spans="1:9" ht="75.75" thickBot="1" x14ac:dyDescent="0.3">
      <c r="A43" s="6">
        <v>37</v>
      </c>
      <c r="B43" s="34" t="s">
        <v>97</v>
      </c>
      <c r="C43" s="26" t="s">
        <v>223</v>
      </c>
      <c r="D43" s="33">
        <v>2</v>
      </c>
      <c r="E43" s="33">
        <v>30</v>
      </c>
      <c r="F43" s="23" t="s">
        <v>7</v>
      </c>
      <c r="G43" s="27">
        <v>38</v>
      </c>
      <c r="H43" s="28">
        <v>4</v>
      </c>
      <c r="I43" s="13">
        <f t="shared" si="0"/>
        <v>152</v>
      </c>
    </row>
    <row r="44" spans="1:9" ht="30" customHeight="1" thickBot="1" x14ac:dyDescent="0.3">
      <c r="A44" s="6">
        <v>38</v>
      </c>
      <c r="B44" s="26" t="s">
        <v>188</v>
      </c>
      <c r="C44" s="26" t="s">
        <v>175</v>
      </c>
      <c r="D44" s="33">
        <v>2</v>
      </c>
      <c r="E44" s="33">
        <v>50</v>
      </c>
      <c r="F44" s="35" t="s">
        <v>7</v>
      </c>
      <c r="G44" s="27">
        <v>41</v>
      </c>
      <c r="H44" s="28">
        <v>4</v>
      </c>
      <c r="I44" s="13">
        <f t="shared" si="0"/>
        <v>164</v>
      </c>
    </row>
    <row r="45" spans="1:9" ht="30" customHeight="1" thickBot="1" x14ac:dyDescent="0.3">
      <c r="A45" s="6">
        <v>39</v>
      </c>
      <c r="B45" s="26" t="s">
        <v>153</v>
      </c>
      <c r="C45" s="26" t="s">
        <v>36</v>
      </c>
      <c r="D45" s="33">
        <v>3</v>
      </c>
      <c r="E45" s="33">
        <v>35</v>
      </c>
      <c r="F45" s="35" t="s">
        <v>7</v>
      </c>
      <c r="G45" s="27">
        <v>41</v>
      </c>
      <c r="H45" s="28">
        <v>12</v>
      </c>
      <c r="I45" s="13">
        <f t="shared" si="0"/>
        <v>492</v>
      </c>
    </row>
    <row r="46" spans="1:9" ht="30" customHeight="1" thickBot="1" x14ac:dyDescent="0.3">
      <c r="A46" s="6">
        <v>40</v>
      </c>
      <c r="B46" s="32" t="s">
        <v>37</v>
      </c>
      <c r="C46" s="26" t="s">
        <v>36</v>
      </c>
      <c r="D46" s="33">
        <v>1</v>
      </c>
      <c r="E46" s="33">
        <v>12</v>
      </c>
      <c r="F46" s="23" t="s">
        <v>7</v>
      </c>
      <c r="G46" s="27">
        <v>41</v>
      </c>
      <c r="H46" s="28">
        <v>4</v>
      </c>
      <c r="I46" s="13">
        <f t="shared" si="0"/>
        <v>164</v>
      </c>
    </row>
    <row r="47" spans="1:9" ht="30" customHeight="1" thickBot="1" x14ac:dyDescent="0.3">
      <c r="A47" s="6">
        <v>41</v>
      </c>
      <c r="B47" s="32" t="s">
        <v>38</v>
      </c>
      <c r="C47" s="26" t="s">
        <v>36</v>
      </c>
      <c r="D47" s="33">
        <v>1</v>
      </c>
      <c r="E47" s="33">
        <v>15</v>
      </c>
      <c r="F47" s="23" t="s">
        <v>47</v>
      </c>
      <c r="G47" s="27">
        <v>41</v>
      </c>
      <c r="H47" s="28">
        <v>3</v>
      </c>
      <c r="I47" s="13">
        <f t="shared" si="0"/>
        <v>123</v>
      </c>
    </row>
    <row r="48" spans="1:9" ht="30" customHeight="1" thickBot="1" x14ac:dyDescent="0.3">
      <c r="A48" s="90">
        <v>42</v>
      </c>
      <c r="B48" s="106" t="s">
        <v>97</v>
      </c>
      <c r="C48" s="106" t="s">
        <v>40</v>
      </c>
      <c r="D48" s="33">
        <v>4</v>
      </c>
      <c r="E48" s="33">
        <v>70</v>
      </c>
      <c r="F48" s="23" t="s">
        <v>7</v>
      </c>
      <c r="G48" s="27">
        <v>41</v>
      </c>
      <c r="H48" s="28">
        <v>6</v>
      </c>
      <c r="I48" s="13">
        <f t="shared" si="0"/>
        <v>246</v>
      </c>
    </row>
    <row r="49" spans="1:9" ht="30" customHeight="1" thickBot="1" x14ac:dyDescent="0.3">
      <c r="A49" s="91"/>
      <c r="B49" s="108"/>
      <c r="C49" s="108"/>
      <c r="D49" s="33">
        <v>6</v>
      </c>
      <c r="E49" s="33">
        <v>150</v>
      </c>
      <c r="F49" s="23" t="s">
        <v>7</v>
      </c>
      <c r="G49" s="27">
        <v>41</v>
      </c>
      <c r="H49" s="28">
        <v>8</v>
      </c>
      <c r="I49" s="13">
        <f t="shared" si="0"/>
        <v>328</v>
      </c>
    </row>
    <row r="50" spans="1:9" ht="30" customHeight="1" thickBot="1" x14ac:dyDescent="0.3">
      <c r="A50" s="6">
        <v>43</v>
      </c>
      <c r="B50" s="32" t="s">
        <v>41</v>
      </c>
      <c r="C50" s="26" t="s">
        <v>42</v>
      </c>
      <c r="D50" s="33">
        <v>6</v>
      </c>
      <c r="E50" s="33">
        <v>150</v>
      </c>
      <c r="F50" s="23" t="s">
        <v>47</v>
      </c>
      <c r="G50" s="27">
        <v>41</v>
      </c>
      <c r="H50" s="28">
        <v>18</v>
      </c>
      <c r="I50" s="13">
        <f t="shared" si="0"/>
        <v>738</v>
      </c>
    </row>
    <row r="51" spans="1:9" ht="30" customHeight="1" thickBot="1" x14ac:dyDescent="0.3">
      <c r="A51" s="90">
        <v>44</v>
      </c>
      <c r="B51" s="96" t="s">
        <v>44</v>
      </c>
      <c r="C51" s="26" t="s">
        <v>46</v>
      </c>
      <c r="D51" s="33">
        <v>3</v>
      </c>
      <c r="E51" s="33">
        <v>45</v>
      </c>
      <c r="F51" s="23" t="s">
        <v>7</v>
      </c>
      <c r="G51" s="27">
        <v>41</v>
      </c>
      <c r="H51" s="28">
        <v>12</v>
      </c>
      <c r="I51" s="13">
        <f t="shared" si="0"/>
        <v>492</v>
      </c>
    </row>
    <row r="52" spans="1:9" ht="30" customHeight="1" thickBot="1" x14ac:dyDescent="0.3">
      <c r="A52" s="91"/>
      <c r="B52" s="97"/>
      <c r="C52" s="26" t="s">
        <v>40</v>
      </c>
      <c r="D52" s="33">
        <v>2</v>
      </c>
      <c r="E52" s="33">
        <v>30</v>
      </c>
      <c r="F52" s="23" t="s">
        <v>7</v>
      </c>
      <c r="G52" s="27">
        <v>38</v>
      </c>
      <c r="H52" s="28">
        <v>8</v>
      </c>
      <c r="I52" s="13">
        <f t="shared" si="0"/>
        <v>304</v>
      </c>
    </row>
    <row r="53" spans="1:9" ht="33" customHeight="1" thickBot="1" x14ac:dyDescent="0.3">
      <c r="A53" s="6">
        <v>45</v>
      </c>
      <c r="B53" s="34" t="s">
        <v>186</v>
      </c>
      <c r="C53" s="26" t="s">
        <v>46</v>
      </c>
      <c r="D53" s="33">
        <v>3</v>
      </c>
      <c r="E53" s="33">
        <v>42</v>
      </c>
      <c r="F53" s="23" t="s">
        <v>7</v>
      </c>
      <c r="G53" s="27">
        <v>41</v>
      </c>
      <c r="H53" s="28">
        <v>7</v>
      </c>
      <c r="I53" s="13">
        <f t="shared" si="0"/>
        <v>287</v>
      </c>
    </row>
    <row r="54" spans="1:9" ht="30" customHeight="1" thickBot="1" x14ac:dyDescent="0.3">
      <c r="A54" s="6">
        <v>46</v>
      </c>
      <c r="B54" s="34" t="s">
        <v>43</v>
      </c>
      <c r="C54" s="26" t="s">
        <v>154</v>
      </c>
      <c r="D54" s="33">
        <v>4</v>
      </c>
      <c r="E54" s="33">
        <v>42</v>
      </c>
      <c r="F54" s="36" t="s">
        <v>7</v>
      </c>
      <c r="G54" s="27">
        <v>41</v>
      </c>
      <c r="H54" s="28">
        <v>14</v>
      </c>
      <c r="I54" s="13">
        <f t="shared" si="0"/>
        <v>574</v>
      </c>
    </row>
    <row r="55" spans="1:9" ht="30" customHeight="1" thickBot="1" x14ac:dyDescent="0.3">
      <c r="A55" s="6">
        <v>47</v>
      </c>
      <c r="B55" s="34" t="s">
        <v>155</v>
      </c>
      <c r="C55" s="26" t="s">
        <v>154</v>
      </c>
      <c r="D55" s="33">
        <v>2</v>
      </c>
      <c r="E55" s="33">
        <v>42</v>
      </c>
      <c r="F55" s="36" t="s">
        <v>7</v>
      </c>
      <c r="G55" s="27">
        <v>41</v>
      </c>
      <c r="H55" s="28">
        <v>4</v>
      </c>
      <c r="I55" s="13">
        <f t="shared" si="0"/>
        <v>164</v>
      </c>
    </row>
    <row r="56" spans="1:9" ht="30" customHeight="1" thickBot="1" x14ac:dyDescent="0.3">
      <c r="A56" s="6">
        <v>48</v>
      </c>
      <c r="B56" s="32" t="s">
        <v>45</v>
      </c>
      <c r="C56" s="26" t="s">
        <v>40</v>
      </c>
      <c r="D56" s="33">
        <v>3</v>
      </c>
      <c r="E56" s="33">
        <v>30</v>
      </c>
      <c r="F56" s="36" t="s">
        <v>7</v>
      </c>
      <c r="G56" s="27">
        <v>41</v>
      </c>
      <c r="H56" s="28">
        <v>6</v>
      </c>
      <c r="I56" s="13">
        <f t="shared" si="0"/>
        <v>246</v>
      </c>
    </row>
    <row r="57" spans="1:9" ht="30" customHeight="1" thickBot="1" x14ac:dyDescent="0.3">
      <c r="A57" s="90">
        <v>49</v>
      </c>
      <c r="B57" s="106" t="s">
        <v>49</v>
      </c>
      <c r="C57" s="26" t="s">
        <v>50</v>
      </c>
      <c r="D57" s="33">
        <v>2</v>
      </c>
      <c r="E57" s="33">
        <v>30</v>
      </c>
      <c r="F57" s="36" t="s">
        <v>48</v>
      </c>
      <c r="G57" s="27">
        <v>41</v>
      </c>
      <c r="H57" s="28">
        <v>4</v>
      </c>
      <c r="I57" s="13">
        <f t="shared" si="0"/>
        <v>164</v>
      </c>
    </row>
    <row r="58" spans="1:9" ht="30" customHeight="1" thickBot="1" x14ac:dyDescent="0.3">
      <c r="A58" s="91"/>
      <c r="B58" s="108"/>
      <c r="C58" s="26" t="s">
        <v>53</v>
      </c>
      <c r="D58" s="33">
        <v>2</v>
      </c>
      <c r="E58" s="33">
        <v>27</v>
      </c>
      <c r="F58" s="36" t="s">
        <v>48</v>
      </c>
      <c r="G58" s="27">
        <v>41</v>
      </c>
      <c r="H58" s="28">
        <v>6</v>
      </c>
      <c r="I58" s="13">
        <f t="shared" si="0"/>
        <v>246</v>
      </c>
    </row>
    <row r="59" spans="1:9" ht="30" customHeight="1" thickBot="1" x14ac:dyDescent="0.3">
      <c r="A59" s="6">
        <v>50</v>
      </c>
      <c r="B59" s="34" t="s">
        <v>137</v>
      </c>
      <c r="C59" s="26" t="s">
        <v>50</v>
      </c>
      <c r="D59" s="33">
        <v>2</v>
      </c>
      <c r="E59" s="33">
        <v>30</v>
      </c>
      <c r="F59" s="36" t="s">
        <v>48</v>
      </c>
      <c r="G59" s="27">
        <v>41</v>
      </c>
      <c r="H59" s="28">
        <v>7</v>
      </c>
      <c r="I59" s="13">
        <f t="shared" si="0"/>
        <v>287</v>
      </c>
    </row>
    <row r="60" spans="1:9" ht="30" customHeight="1" thickBot="1" x14ac:dyDescent="0.3">
      <c r="A60" s="90">
        <v>51</v>
      </c>
      <c r="B60" s="106" t="s">
        <v>51</v>
      </c>
      <c r="C60" s="26" t="s">
        <v>50</v>
      </c>
      <c r="D60" s="33">
        <v>1</v>
      </c>
      <c r="E60" s="33">
        <v>18</v>
      </c>
      <c r="F60" s="36" t="s">
        <v>48</v>
      </c>
      <c r="G60" s="27">
        <v>41</v>
      </c>
      <c r="H60" s="28">
        <v>6</v>
      </c>
      <c r="I60" s="13">
        <f t="shared" si="0"/>
        <v>246</v>
      </c>
    </row>
    <row r="61" spans="1:9" ht="30" customHeight="1" thickBot="1" x14ac:dyDescent="0.3">
      <c r="A61" s="91"/>
      <c r="B61" s="108"/>
      <c r="C61" s="26" t="s">
        <v>53</v>
      </c>
      <c r="D61" s="33">
        <v>1</v>
      </c>
      <c r="E61" s="33">
        <v>12</v>
      </c>
      <c r="F61" s="36" t="s">
        <v>48</v>
      </c>
      <c r="G61" s="27">
        <v>41</v>
      </c>
      <c r="H61" s="28">
        <v>3</v>
      </c>
      <c r="I61" s="13">
        <f t="shared" si="0"/>
        <v>123</v>
      </c>
    </row>
    <row r="62" spans="1:9" ht="30" customHeight="1" thickBot="1" x14ac:dyDescent="0.3">
      <c r="A62" s="6">
        <v>52</v>
      </c>
      <c r="B62" s="34" t="s">
        <v>52</v>
      </c>
      <c r="C62" s="26" t="s">
        <v>50</v>
      </c>
      <c r="D62" s="33">
        <v>1</v>
      </c>
      <c r="E62" s="33">
        <v>18</v>
      </c>
      <c r="F62" s="36" t="s">
        <v>48</v>
      </c>
      <c r="G62" s="27">
        <v>41</v>
      </c>
      <c r="H62" s="28">
        <v>8</v>
      </c>
      <c r="I62" s="13">
        <f t="shared" si="0"/>
        <v>328</v>
      </c>
    </row>
    <row r="63" spans="1:9" ht="30" customHeight="1" thickBot="1" x14ac:dyDescent="0.3">
      <c r="A63" s="6">
        <v>53</v>
      </c>
      <c r="B63" s="34" t="s">
        <v>54</v>
      </c>
      <c r="C63" s="26" t="s">
        <v>53</v>
      </c>
      <c r="D63" s="33">
        <v>2</v>
      </c>
      <c r="E63" s="33">
        <v>24</v>
      </c>
      <c r="F63" s="36" t="s">
        <v>48</v>
      </c>
      <c r="G63" s="27">
        <v>41</v>
      </c>
      <c r="H63" s="28">
        <v>8</v>
      </c>
      <c r="I63" s="13">
        <f t="shared" si="0"/>
        <v>328</v>
      </c>
    </row>
    <row r="64" spans="1:9" ht="30" customHeight="1" thickBot="1" x14ac:dyDescent="0.3">
      <c r="A64" s="6">
        <v>54</v>
      </c>
      <c r="B64" s="34" t="s">
        <v>55</v>
      </c>
      <c r="C64" s="26" t="s">
        <v>53</v>
      </c>
      <c r="D64" s="33">
        <v>2</v>
      </c>
      <c r="E64" s="33">
        <v>30</v>
      </c>
      <c r="F64" s="36" t="s">
        <v>47</v>
      </c>
      <c r="G64" s="27">
        <v>41</v>
      </c>
      <c r="H64" s="28">
        <v>7</v>
      </c>
      <c r="I64" s="13">
        <f t="shared" si="0"/>
        <v>287</v>
      </c>
    </row>
    <row r="65" spans="1:9" ht="30" customHeight="1" thickBot="1" x14ac:dyDescent="0.3">
      <c r="A65" s="5">
        <v>55</v>
      </c>
      <c r="B65" s="26" t="s">
        <v>56</v>
      </c>
      <c r="C65" s="34" t="s">
        <v>156</v>
      </c>
      <c r="D65" s="33">
        <v>2</v>
      </c>
      <c r="E65" s="33">
        <v>30</v>
      </c>
      <c r="F65" s="37" t="s">
        <v>48</v>
      </c>
      <c r="G65" s="27">
        <v>41</v>
      </c>
      <c r="H65" s="28">
        <v>8</v>
      </c>
      <c r="I65" s="13">
        <f t="shared" si="0"/>
        <v>328</v>
      </c>
    </row>
    <row r="66" spans="1:9" ht="30" customHeight="1" thickBot="1" x14ac:dyDescent="0.3">
      <c r="A66" s="5">
        <v>56</v>
      </c>
      <c r="B66" s="26" t="s">
        <v>56</v>
      </c>
      <c r="C66" s="26" t="s">
        <v>185</v>
      </c>
      <c r="D66" s="33">
        <v>5</v>
      </c>
      <c r="E66" s="33">
        <v>75</v>
      </c>
      <c r="F66" s="37" t="s">
        <v>48</v>
      </c>
      <c r="G66" s="27">
        <v>41</v>
      </c>
      <c r="H66" s="28">
        <v>22</v>
      </c>
      <c r="I66" s="13">
        <f t="shared" ref="I66:I127" si="1">G66*H66</f>
        <v>902</v>
      </c>
    </row>
    <row r="67" spans="1:9" ht="30" customHeight="1" thickBot="1" x14ac:dyDescent="0.3">
      <c r="A67" s="5">
        <v>57</v>
      </c>
      <c r="B67" s="34" t="s">
        <v>57</v>
      </c>
      <c r="C67" s="26" t="s">
        <v>185</v>
      </c>
      <c r="D67" s="33">
        <v>1</v>
      </c>
      <c r="E67" s="33">
        <v>15</v>
      </c>
      <c r="F67" s="36" t="s">
        <v>48</v>
      </c>
      <c r="G67" s="27">
        <v>41</v>
      </c>
      <c r="H67" s="28">
        <v>6</v>
      </c>
      <c r="I67" s="13">
        <f t="shared" si="1"/>
        <v>246</v>
      </c>
    </row>
    <row r="68" spans="1:9" ht="30" customHeight="1" thickBot="1" x14ac:dyDescent="0.3">
      <c r="A68" s="5">
        <v>58</v>
      </c>
      <c r="B68" s="34" t="s">
        <v>58</v>
      </c>
      <c r="C68" s="26" t="s">
        <v>185</v>
      </c>
      <c r="D68" s="33">
        <v>1</v>
      </c>
      <c r="E68" s="33">
        <v>15</v>
      </c>
      <c r="F68" s="36" t="s">
        <v>47</v>
      </c>
      <c r="G68" s="27">
        <v>41</v>
      </c>
      <c r="H68" s="28">
        <v>1</v>
      </c>
      <c r="I68" s="13">
        <f t="shared" si="1"/>
        <v>41</v>
      </c>
    </row>
    <row r="69" spans="1:9" ht="30" customHeight="1" thickBot="1" x14ac:dyDescent="0.3">
      <c r="A69" s="5">
        <v>59</v>
      </c>
      <c r="B69" s="34" t="s">
        <v>59</v>
      </c>
      <c r="C69" s="26" t="s">
        <v>60</v>
      </c>
      <c r="D69" s="33">
        <v>4</v>
      </c>
      <c r="E69" s="33">
        <v>54</v>
      </c>
      <c r="F69" s="36" t="s">
        <v>7</v>
      </c>
      <c r="G69" s="27">
        <v>41</v>
      </c>
      <c r="H69" s="28">
        <v>20</v>
      </c>
      <c r="I69" s="13">
        <f t="shared" si="1"/>
        <v>820</v>
      </c>
    </row>
    <row r="70" spans="1:9" ht="30" customHeight="1" thickBot="1" x14ac:dyDescent="0.3">
      <c r="A70" s="5">
        <v>60</v>
      </c>
      <c r="B70" s="34" t="s">
        <v>61</v>
      </c>
      <c r="C70" s="26" t="s">
        <v>62</v>
      </c>
      <c r="D70" s="33">
        <v>3</v>
      </c>
      <c r="E70" s="33">
        <v>37</v>
      </c>
      <c r="F70" s="36" t="s">
        <v>47</v>
      </c>
      <c r="G70" s="27">
        <v>41</v>
      </c>
      <c r="H70" s="28">
        <v>9</v>
      </c>
      <c r="I70" s="13">
        <f t="shared" si="1"/>
        <v>369</v>
      </c>
    </row>
    <row r="71" spans="1:9" ht="30" customHeight="1" thickBot="1" x14ac:dyDescent="0.3">
      <c r="A71" s="5">
        <v>61</v>
      </c>
      <c r="B71" s="34" t="s">
        <v>157</v>
      </c>
      <c r="C71" s="26" t="s">
        <v>62</v>
      </c>
      <c r="D71" s="33">
        <v>1</v>
      </c>
      <c r="E71" s="33">
        <v>15</v>
      </c>
      <c r="F71" s="36" t="s">
        <v>158</v>
      </c>
      <c r="G71" s="27">
        <v>38</v>
      </c>
      <c r="H71" s="28">
        <v>3</v>
      </c>
      <c r="I71" s="13">
        <f t="shared" si="1"/>
        <v>114</v>
      </c>
    </row>
    <row r="72" spans="1:9" ht="30" customHeight="1" thickBot="1" x14ac:dyDescent="0.3">
      <c r="A72" s="5">
        <v>62</v>
      </c>
      <c r="B72" s="34" t="s">
        <v>201</v>
      </c>
      <c r="C72" s="26" t="s">
        <v>62</v>
      </c>
      <c r="D72" s="33">
        <v>1</v>
      </c>
      <c r="E72" s="33">
        <v>15</v>
      </c>
      <c r="F72" s="36" t="s">
        <v>7</v>
      </c>
      <c r="G72" s="27">
        <v>38</v>
      </c>
      <c r="H72" s="28">
        <v>3</v>
      </c>
      <c r="I72" s="13">
        <f t="shared" si="1"/>
        <v>114</v>
      </c>
    </row>
    <row r="73" spans="1:9" ht="30" customHeight="1" thickBot="1" x14ac:dyDescent="0.3">
      <c r="A73" s="5">
        <v>63</v>
      </c>
      <c r="B73" s="26" t="s">
        <v>65</v>
      </c>
      <c r="C73" s="26" t="s">
        <v>66</v>
      </c>
      <c r="D73" s="5">
        <v>3</v>
      </c>
      <c r="E73" s="5">
        <v>37</v>
      </c>
      <c r="F73" s="36" t="s">
        <v>7</v>
      </c>
      <c r="G73" s="27">
        <v>41</v>
      </c>
      <c r="H73" s="28">
        <v>16</v>
      </c>
      <c r="I73" s="13">
        <f t="shared" si="1"/>
        <v>656</v>
      </c>
    </row>
    <row r="74" spans="1:9" ht="30" customHeight="1" thickBot="1" x14ac:dyDescent="0.3">
      <c r="A74" s="5">
        <v>64</v>
      </c>
      <c r="B74" s="38" t="s">
        <v>67</v>
      </c>
      <c r="C74" s="26" t="s">
        <v>68</v>
      </c>
      <c r="D74" s="5">
        <v>2</v>
      </c>
      <c r="E74" s="5">
        <v>25</v>
      </c>
      <c r="F74" s="36" t="s">
        <v>7</v>
      </c>
      <c r="G74" s="27">
        <v>41</v>
      </c>
      <c r="H74" s="28">
        <v>5</v>
      </c>
      <c r="I74" s="13">
        <f t="shared" si="1"/>
        <v>205</v>
      </c>
    </row>
    <row r="75" spans="1:9" ht="30.75" thickBot="1" x14ac:dyDescent="0.3">
      <c r="A75" s="116">
        <v>65</v>
      </c>
      <c r="B75" s="110" t="s">
        <v>82</v>
      </c>
      <c r="C75" s="26" t="s">
        <v>68</v>
      </c>
      <c r="D75" s="5">
        <v>2</v>
      </c>
      <c r="E75" s="5">
        <v>24</v>
      </c>
      <c r="F75" s="115" t="s">
        <v>7</v>
      </c>
      <c r="G75" s="27">
        <v>41</v>
      </c>
      <c r="H75" s="28">
        <v>6</v>
      </c>
      <c r="I75" s="13">
        <f t="shared" si="1"/>
        <v>246</v>
      </c>
    </row>
    <row r="76" spans="1:9" ht="30" customHeight="1" thickBot="1" x14ac:dyDescent="0.3">
      <c r="A76" s="116"/>
      <c r="B76" s="110"/>
      <c r="C76" s="26" t="s">
        <v>81</v>
      </c>
      <c r="D76" s="5">
        <v>3</v>
      </c>
      <c r="E76" s="5">
        <v>40</v>
      </c>
      <c r="F76" s="115"/>
      <c r="G76" s="27">
        <v>41</v>
      </c>
      <c r="H76" s="28">
        <v>9</v>
      </c>
      <c r="I76" s="13">
        <f t="shared" si="1"/>
        <v>369</v>
      </c>
    </row>
    <row r="77" spans="1:9" ht="37.5" customHeight="1" thickBot="1" x14ac:dyDescent="0.3">
      <c r="A77" s="15">
        <v>66</v>
      </c>
      <c r="B77" s="26" t="s">
        <v>100</v>
      </c>
      <c r="C77" s="26" t="s">
        <v>68</v>
      </c>
      <c r="D77" s="5">
        <v>2</v>
      </c>
      <c r="E77" s="5">
        <v>24</v>
      </c>
      <c r="F77" s="36" t="s">
        <v>7</v>
      </c>
      <c r="G77" s="27">
        <v>41</v>
      </c>
      <c r="H77" s="28">
        <v>8</v>
      </c>
      <c r="I77" s="13">
        <f t="shared" si="1"/>
        <v>328</v>
      </c>
    </row>
    <row r="78" spans="1:9" ht="51.75" customHeight="1" thickBot="1" x14ac:dyDescent="0.3">
      <c r="A78" s="15">
        <v>67</v>
      </c>
      <c r="B78" s="38" t="s">
        <v>76</v>
      </c>
      <c r="C78" s="26" t="s">
        <v>70</v>
      </c>
      <c r="D78" s="5">
        <v>3</v>
      </c>
      <c r="E78" s="5">
        <v>45</v>
      </c>
      <c r="F78" s="36" t="s">
        <v>7</v>
      </c>
      <c r="G78" s="27">
        <v>41</v>
      </c>
      <c r="H78" s="28">
        <v>12</v>
      </c>
      <c r="I78" s="13">
        <f t="shared" si="1"/>
        <v>492</v>
      </c>
    </row>
    <row r="79" spans="1:9" ht="30" customHeight="1" thickBot="1" x14ac:dyDescent="0.3">
      <c r="A79" s="90">
        <v>68</v>
      </c>
      <c r="B79" s="110" t="s">
        <v>69</v>
      </c>
      <c r="C79" s="26" t="s">
        <v>70</v>
      </c>
      <c r="D79" s="5">
        <v>2</v>
      </c>
      <c r="E79" s="5">
        <v>27</v>
      </c>
      <c r="F79" s="115" t="s">
        <v>7</v>
      </c>
      <c r="G79" s="27">
        <v>41</v>
      </c>
      <c r="H79" s="28">
        <v>6</v>
      </c>
      <c r="I79" s="13">
        <f t="shared" si="1"/>
        <v>246</v>
      </c>
    </row>
    <row r="80" spans="1:9" ht="30" customHeight="1" thickBot="1" x14ac:dyDescent="0.3">
      <c r="A80" s="101"/>
      <c r="B80" s="110"/>
      <c r="C80" s="26" t="s">
        <v>71</v>
      </c>
      <c r="D80" s="5">
        <v>2</v>
      </c>
      <c r="E80" s="5">
        <v>27</v>
      </c>
      <c r="F80" s="115"/>
      <c r="G80" s="27">
        <v>41</v>
      </c>
      <c r="H80" s="28">
        <v>6</v>
      </c>
      <c r="I80" s="13">
        <f t="shared" ref="I80:I81" si="2">G80*H80</f>
        <v>246</v>
      </c>
    </row>
    <row r="81" spans="1:9" ht="28.5" customHeight="1" thickBot="1" x14ac:dyDescent="0.3">
      <c r="A81" s="101"/>
      <c r="B81" s="110"/>
      <c r="C81" s="26" t="s">
        <v>92</v>
      </c>
      <c r="D81" s="5">
        <v>1</v>
      </c>
      <c r="E81" s="5">
        <v>15</v>
      </c>
      <c r="F81" s="115"/>
      <c r="G81" s="27">
        <v>41</v>
      </c>
      <c r="H81" s="28">
        <v>3</v>
      </c>
      <c r="I81" s="13">
        <f t="shared" si="2"/>
        <v>123</v>
      </c>
    </row>
    <row r="82" spans="1:9" ht="30" customHeight="1" thickBot="1" x14ac:dyDescent="0.3">
      <c r="A82" s="91"/>
      <c r="B82" s="110"/>
      <c r="C82" s="26" t="s">
        <v>162</v>
      </c>
      <c r="D82" s="5">
        <v>1</v>
      </c>
      <c r="E82" s="5">
        <v>12</v>
      </c>
      <c r="F82" s="115"/>
      <c r="G82" s="27">
        <v>41</v>
      </c>
      <c r="H82" s="28">
        <v>3</v>
      </c>
      <c r="I82" s="13">
        <f t="shared" si="1"/>
        <v>123</v>
      </c>
    </row>
    <row r="83" spans="1:9" ht="30" customHeight="1" thickBot="1" x14ac:dyDescent="0.3">
      <c r="A83" s="116">
        <v>69</v>
      </c>
      <c r="B83" s="110" t="s">
        <v>72</v>
      </c>
      <c r="C83" s="26" t="s">
        <v>70</v>
      </c>
      <c r="D83" s="5">
        <v>1</v>
      </c>
      <c r="E83" s="5">
        <v>15</v>
      </c>
      <c r="F83" s="115" t="s">
        <v>7</v>
      </c>
      <c r="G83" s="27">
        <v>41</v>
      </c>
      <c r="H83" s="28">
        <v>4</v>
      </c>
      <c r="I83" s="13">
        <f t="shared" si="1"/>
        <v>164</v>
      </c>
    </row>
    <row r="84" spans="1:9" ht="30" customHeight="1" thickBot="1" x14ac:dyDescent="0.3">
      <c r="A84" s="116"/>
      <c r="B84" s="110"/>
      <c r="C84" s="26" t="s">
        <v>71</v>
      </c>
      <c r="D84" s="5">
        <v>1</v>
      </c>
      <c r="E84" s="5">
        <v>12</v>
      </c>
      <c r="F84" s="115"/>
      <c r="G84" s="27">
        <v>41</v>
      </c>
      <c r="H84" s="28">
        <v>4</v>
      </c>
      <c r="I84" s="13">
        <f t="shared" si="1"/>
        <v>164</v>
      </c>
    </row>
    <row r="85" spans="1:9" ht="30" customHeight="1" thickBot="1" x14ac:dyDescent="0.3">
      <c r="A85" s="15">
        <v>70</v>
      </c>
      <c r="B85" s="38" t="s">
        <v>75</v>
      </c>
      <c r="C85" s="26" t="s">
        <v>70</v>
      </c>
      <c r="D85" s="5">
        <v>1</v>
      </c>
      <c r="E85" s="5">
        <v>15</v>
      </c>
      <c r="F85" s="35" t="s">
        <v>7</v>
      </c>
      <c r="G85" s="27">
        <v>41</v>
      </c>
      <c r="H85" s="28">
        <v>3</v>
      </c>
      <c r="I85" s="13">
        <f t="shared" si="1"/>
        <v>123</v>
      </c>
    </row>
    <row r="86" spans="1:9" ht="30" customHeight="1" thickBot="1" x14ac:dyDescent="0.3">
      <c r="A86" s="90">
        <v>71</v>
      </c>
      <c r="B86" s="106" t="s">
        <v>93</v>
      </c>
      <c r="C86" s="26" t="s">
        <v>62</v>
      </c>
      <c r="D86" s="5">
        <v>1</v>
      </c>
      <c r="E86" s="5">
        <v>12</v>
      </c>
      <c r="F86" s="100" t="s">
        <v>7</v>
      </c>
      <c r="G86" s="27">
        <v>41</v>
      </c>
      <c r="H86" s="28">
        <v>3</v>
      </c>
      <c r="I86" s="13">
        <f t="shared" si="1"/>
        <v>123</v>
      </c>
    </row>
    <row r="87" spans="1:9" ht="30" customHeight="1" thickBot="1" x14ac:dyDescent="0.3">
      <c r="A87" s="101"/>
      <c r="B87" s="107"/>
      <c r="C87" s="26" t="s">
        <v>71</v>
      </c>
      <c r="D87" s="5">
        <v>2</v>
      </c>
      <c r="E87" s="5">
        <v>27</v>
      </c>
      <c r="F87" s="100"/>
      <c r="G87" s="27">
        <v>41</v>
      </c>
      <c r="H87" s="28">
        <v>6</v>
      </c>
      <c r="I87" s="13">
        <f t="shared" si="1"/>
        <v>246</v>
      </c>
    </row>
    <row r="88" spans="1:9" ht="30" customHeight="1" thickBot="1" x14ac:dyDescent="0.3">
      <c r="A88" s="101"/>
      <c r="B88" s="107"/>
      <c r="C88" s="26" t="s">
        <v>70</v>
      </c>
      <c r="D88" s="5">
        <v>1</v>
      </c>
      <c r="E88" s="5">
        <v>12</v>
      </c>
      <c r="F88" s="100"/>
      <c r="G88" s="27">
        <v>41</v>
      </c>
      <c r="H88" s="28">
        <v>3</v>
      </c>
      <c r="I88" s="13">
        <f t="shared" si="1"/>
        <v>123</v>
      </c>
    </row>
    <row r="89" spans="1:9" ht="30" customHeight="1" thickBot="1" x14ac:dyDescent="0.3">
      <c r="A89" s="91"/>
      <c r="B89" s="108"/>
      <c r="C89" s="26" t="s">
        <v>92</v>
      </c>
      <c r="D89" s="5">
        <v>1</v>
      </c>
      <c r="E89" s="5">
        <v>15</v>
      </c>
      <c r="F89" s="95"/>
      <c r="G89" s="27">
        <v>41</v>
      </c>
      <c r="H89" s="28">
        <v>3</v>
      </c>
      <c r="I89" s="13">
        <f t="shared" si="1"/>
        <v>123</v>
      </c>
    </row>
    <row r="90" spans="1:9" ht="30" customHeight="1" thickBot="1" x14ac:dyDescent="0.3">
      <c r="A90" s="15">
        <v>72</v>
      </c>
      <c r="B90" s="38" t="s">
        <v>183</v>
      </c>
      <c r="C90" s="26" t="s">
        <v>70</v>
      </c>
      <c r="D90" s="5">
        <v>1</v>
      </c>
      <c r="E90" s="5">
        <v>15</v>
      </c>
      <c r="F90" s="36" t="s">
        <v>47</v>
      </c>
      <c r="G90" s="27">
        <v>41</v>
      </c>
      <c r="H90" s="28">
        <v>4</v>
      </c>
      <c r="I90" s="13">
        <f t="shared" ref="I90:I98" si="3">G90*H90</f>
        <v>164</v>
      </c>
    </row>
    <row r="91" spans="1:9" ht="30" customHeight="1" thickBot="1" x14ac:dyDescent="0.3">
      <c r="A91" s="15">
        <v>73</v>
      </c>
      <c r="B91" s="38" t="s">
        <v>77</v>
      </c>
      <c r="C91" s="26" t="s">
        <v>79</v>
      </c>
      <c r="D91" s="5">
        <v>3</v>
      </c>
      <c r="E91" s="5">
        <v>37</v>
      </c>
      <c r="F91" s="36" t="s">
        <v>7</v>
      </c>
      <c r="G91" s="27">
        <v>41</v>
      </c>
      <c r="H91" s="28">
        <v>16</v>
      </c>
      <c r="I91" s="13">
        <f t="shared" si="3"/>
        <v>656</v>
      </c>
    </row>
    <row r="92" spans="1:9" ht="30" customHeight="1" thickBot="1" x14ac:dyDescent="0.3">
      <c r="A92" s="15">
        <v>74</v>
      </c>
      <c r="B92" s="38" t="s">
        <v>78</v>
      </c>
      <c r="C92" s="26" t="s">
        <v>79</v>
      </c>
      <c r="D92" s="5">
        <v>2</v>
      </c>
      <c r="E92" s="5">
        <v>27</v>
      </c>
      <c r="F92" s="36" t="s">
        <v>7</v>
      </c>
      <c r="G92" s="27">
        <v>41</v>
      </c>
      <c r="H92" s="28">
        <v>8</v>
      </c>
      <c r="I92" s="13">
        <f t="shared" si="3"/>
        <v>328</v>
      </c>
    </row>
    <row r="93" spans="1:9" ht="42" customHeight="1" thickBot="1" x14ac:dyDescent="0.3">
      <c r="A93" s="15">
        <v>75</v>
      </c>
      <c r="B93" s="38" t="s">
        <v>80</v>
      </c>
      <c r="C93" s="26" t="s">
        <v>81</v>
      </c>
      <c r="D93" s="5">
        <v>6</v>
      </c>
      <c r="E93" s="5">
        <v>81</v>
      </c>
      <c r="F93" s="36" t="s">
        <v>7</v>
      </c>
      <c r="G93" s="27">
        <v>41</v>
      </c>
      <c r="H93" s="28">
        <v>16</v>
      </c>
      <c r="I93" s="13">
        <f t="shared" si="3"/>
        <v>656</v>
      </c>
    </row>
    <row r="94" spans="1:9" ht="30" customHeight="1" thickBot="1" x14ac:dyDescent="0.3">
      <c r="A94" s="15">
        <v>76</v>
      </c>
      <c r="B94" s="38" t="s">
        <v>85</v>
      </c>
      <c r="C94" s="26" t="s">
        <v>86</v>
      </c>
      <c r="D94" s="5">
        <v>2</v>
      </c>
      <c r="E94" s="5">
        <v>27</v>
      </c>
      <c r="F94" s="36" t="s">
        <v>64</v>
      </c>
      <c r="G94" s="27">
        <v>41</v>
      </c>
      <c r="H94" s="28">
        <v>8</v>
      </c>
      <c r="I94" s="13">
        <f t="shared" si="3"/>
        <v>328</v>
      </c>
    </row>
    <row r="95" spans="1:9" ht="30" customHeight="1" thickBot="1" x14ac:dyDescent="0.3">
      <c r="A95" s="15">
        <v>77</v>
      </c>
      <c r="B95" s="38" t="s">
        <v>84</v>
      </c>
      <c r="C95" s="26" t="s">
        <v>86</v>
      </c>
      <c r="D95" s="5">
        <v>3</v>
      </c>
      <c r="E95" s="5">
        <v>37</v>
      </c>
      <c r="F95" s="36" t="s">
        <v>64</v>
      </c>
      <c r="G95" s="27">
        <v>41</v>
      </c>
      <c r="H95" s="28">
        <v>12</v>
      </c>
      <c r="I95" s="13">
        <f t="shared" si="3"/>
        <v>492</v>
      </c>
    </row>
    <row r="96" spans="1:9" ht="30" customHeight="1" thickBot="1" x14ac:dyDescent="0.3">
      <c r="A96" s="90">
        <v>78</v>
      </c>
      <c r="B96" s="106" t="s">
        <v>83</v>
      </c>
      <c r="C96" s="26" t="s">
        <v>86</v>
      </c>
      <c r="D96" s="5">
        <v>1</v>
      </c>
      <c r="E96" s="5">
        <v>15</v>
      </c>
      <c r="F96" s="94" t="s">
        <v>64</v>
      </c>
      <c r="G96" s="27">
        <v>41</v>
      </c>
      <c r="H96" s="28">
        <v>4</v>
      </c>
      <c r="I96" s="13">
        <f t="shared" si="3"/>
        <v>164</v>
      </c>
    </row>
    <row r="97" spans="1:9" ht="30" customHeight="1" thickBot="1" x14ac:dyDescent="0.3">
      <c r="A97" s="91"/>
      <c r="B97" s="108"/>
      <c r="C97" s="26" t="s">
        <v>161</v>
      </c>
      <c r="D97" s="5">
        <v>1</v>
      </c>
      <c r="E97" s="5">
        <v>15</v>
      </c>
      <c r="F97" s="95"/>
      <c r="G97" s="27">
        <v>41</v>
      </c>
      <c r="H97" s="28">
        <v>4</v>
      </c>
      <c r="I97" s="13">
        <f t="shared" si="3"/>
        <v>164</v>
      </c>
    </row>
    <row r="98" spans="1:9" ht="36.6" customHeight="1" thickBot="1" x14ac:dyDescent="0.3">
      <c r="A98" s="15">
        <v>79</v>
      </c>
      <c r="B98" s="38" t="s">
        <v>159</v>
      </c>
      <c r="C98" s="26" t="s">
        <v>86</v>
      </c>
      <c r="D98" s="5">
        <v>1</v>
      </c>
      <c r="E98" s="5">
        <v>15</v>
      </c>
      <c r="F98" s="36" t="s">
        <v>47</v>
      </c>
      <c r="G98" s="27">
        <v>41</v>
      </c>
      <c r="H98" s="28">
        <v>1</v>
      </c>
      <c r="I98" s="13">
        <f t="shared" si="3"/>
        <v>41</v>
      </c>
    </row>
    <row r="99" spans="1:9" ht="30" customHeight="1" thickBot="1" x14ac:dyDescent="0.3">
      <c r="A99" s="90">
        <v>80</v>
      </c>
      <c r="B99" s="106" t="s">
        <v>160</v>
      </c>
      <c r="C99" s="26" t="s">
        <v>73</v>
      </c>
      <c r="D99" s="5">
        <v>1</v>
      </c>
      <c r="E99" s="5">
        <v>15</v>
      </c>
      <c r="F99" s="94" t="s">
        <v>7</v>
      </c>
      <c r="G99" s="27">
        <v>41</v>
      </c>
      <c r="H99" s="28">
        <v>2</v>
      </c>
      <c r="I99" s="13">
        <f t="shared" si="1"/>
        <v>82</v>
      </c>
    </row>
    <row r="100" spans="1:9" ht="30" customHeight="1" thickBot="1" x14ac:dyDescent="0.3">
      <c r="A100" s="101"/>
      <c r="B100" s="107"/>
      <c r="C100" s="26" t="s">
        <v>161</v>
      </c>
      <c r="D100" s="5">
        <v>1</v>
      </c>
      <c r="E100" s="5">
        <v>15</v>
      </c>
      <c r="F100" s="100"/>
      <c r="G100" s="27">
        <v>41</v>
      </c>
      <c r="H100" s="28">
        <v>2</v>
      </c>
      <c r="I100" s="13">
        <f t="shared" si="1"/>
        <v>82</v>
      </c>
    </row>
    <row r="101" spans="1:9" ht="30" customHeight="1" thickBot="1" x14ac:dyDescent="0.3">
      <c r="A101" s="101"/>
      <c r="B101" s="107"/>
      <c r="C101" s="34" t="s">
        <v>91</v>
      </c>
      <c r="D101" s="33">
        <v>1</v>
      </c>
      <c r="E101" s="33">
        <v>15</v>
      </c>
      <c r="F101" s="100"/>
      <c r="G101" s="39">
        <v>41</v>
      </c>
      <c r="H101" s="40">
        <v>2</v>
      </c>
      <c r="I101" s="17">
        <f t="shared" ref="I101" si="4">G101*H101</f>
        <v>82</v>
      </c>
    </row>
    <row r="102" spans="1:9" ht="30" customHeight="1" x14ac:dyDescent="0.25">
      <c r="A102" s="91"/>
      <c r="B102" s="108"/>
      <c r="C102" s="26" t="s">
        <v>204</v>
      </c>
      <c r="D102" s="5">
        <v>2</v>
      </c>
      <c r="E102" s="5">
        <v>30</v>
      </c>
      <c r="F102" s="95"/>
      <c r="G102" s="27">
        <v>38</v>
      </c>
      <c r="H102" s="28">
        <v>4</v>
      </c>
      <c r="I102" s="13">
        <f>G102*H102</f>
        <v>152</v>
      </c>
    </row>
    <row r="103" spans="1:9" ht="30" customHeight="1" x14ac:dyDescent="0.25">
      <c r="A103" s="109">
        <v>81</v>
      </c>
      <c r="B103" s="110" t="s">
        <v>87</v>
      </c>
      <c r="C103" s="26" t="s">
        <v>73</v>
      </c>
      <c r="D103" s="5">
        <v>1</v>
      </c>
      <c r="E103" s="5">
        <v>12</v>
      </c>
      <c r="F103" s="111" t="s">
        <v>7</v>
      </c>
      <c r="G103" s="42">
        <v>41</v>
      </c>
      <c r="H103" s="43">
        <v>2</v>
      </c>
      <c r="I103" s="20">
        <f t="shared" si="1"/>
        <v>82</v>
      </c>
    </row>
    <row r="104" spans="1:9" ht="30" customHeight="1" x14ac:dyDescent="0.25">
      <c r="A104" s="109"/>
      <c r="B104" s="110"/>
      <c r="C104" s="26" t="s">
        <v>162</v>
      </c>
      <c r="D104" s="5">
        <v>3</v>
      </c>
      <c r="E104" s="5">
        <v>39</v>
      </c>
      <c r="F104" s="111"/>
      <c r="G104" s="42">
        <v>41</v>
      </c>
      <c r="H104" s="43">
        <v>6</v>
      </c>
      <c r="I104" s="20">
        <f t="shared" si="1"/>
        <v>246</v>
      </c>
    </row>
    <row r="105" spans="1:9" ht="30" customHeight="1" thickBot="1" x14ac:dyDescent="0.3">
      <c r="A105" s="91">
        <v>82</v>
      </c>
      <c r="B105" s="108" t="s">
        <v>101</v>
      </c>
      <c r="C105" s="21" t="s">
        <v>73</v>
      </c>
      <c r="D105" s="22">
        <v>1</v>
      </c>
      <c r="E105" s="22">
        <v>14</v>
      </c>
      <c r="F105" s="93" t="s">
        <v>7</v>
      </c>
      <c r="G105" s="24">
        <v>41</v>
      </c>
      <c r="H105" s="25">
        <v>4</v>
      </c>
      <c r="I105" s="18">
        <f t="shared" si="1"/>
        <v>164</v>
      </c>
    </row>
    <row r="106" spans="1:9" ht="30" customHeight="1" thickBot="1" x14ac:dyDescent="0.3">
      <c r="A106" s="116"/>
      <c r="B106" s="110"/>
      <c r="C106" s="26" t="s">
        <v>74</v>
      </c>
      <c r="D106" s="5">
        <v>1</v>
      </c>
      <c r="E106" s="5">
        <v>15</v>
      </c>
      <c r="F106" s="115"/>
      <c r="G106" s="27">
        <v>41</v>
      </c>
      <c r="H106" s="28">
        <v>4</v>
      </c>
      <c r="I106" s="13">
        <f t="shared" si="1"/>
        <v>164</v>
      </c>
    </row>
    <row r="107" spans="1:9" ht="30" customHeight="1" thickBot="1" x14ac:dyDescent="0.3">
      <c r="A107" s="15">
        <v>83</v>
      </c>
      <c r="B107" s="38" t="s">
        <v>88</v>
      </c>
      <c r="C107" s="26" t="s">
        <v>74</v>
      </c>
      <c r="D107" s="5">
        <v>1</v>
      </c>
      <c r="E107" s="5">
        <v>16</v>
      </c>
      <c r="F107" s="36" t="s">
        <v>7</v>
      </c>
      <c r="G107" s="27">
        <v>41</v>
      </c>
      <c r="H107" s="28">
        <v>4</v>
      </c>
      <c r="I107" s="13">
        <f t="shared" si="1"/>
        <v>164</v>
      </c>
    </row>
    <row r="108" spans="1:9" ht="30" customHeight="1" thickBot="1" x14ac:dyDescent="0.3">
      <c r="A108" s="15">
        <v>84</v>
      </c>
      <c r="B108" s="38" t="s">
        <v>202</v>
      </c>
      <c r="C108" s="26" t="s">
        <v>74</v>
      </c>
      <c r="D108" s="5">
        <v>1</v>
      </c>
      <c r="E108" s="5">
        <v>12</v>
      </c>
      <c r="F108" s="36" t="s">
        <v>64</v>
      </c>
      <c r="G108" s="27">
        <v>41</v>
      </c>
      <c r="H108" s="28">
        <v>2</v>
      </c>
      <c r="I108" s="13">
        <f t="shared" si="1"/>
        <v>82</v>
      </c>
    </row>
    <row r="109" spans="1:9" ht="30" customHeight="1" thickBot="1" x14ac:dyDescent="0.3">
      <c r="A109" s="15">
        <v>85</v>
      </c>
      <c r="B109" s="38" t="s">
        <v>89</v>
      </c>
      <c r="C109" s="26" t="s">
        <v>74</v>
      </c>
      <c r="D109" s="5">
        <v>1</v>
      </c>
      <c r="E109" s="5">
        <v>12</v>
      </c>
      <c r="F109" s="36" t="s">
        <v>64</v>
      </c>
      <c r="G109" s="27">
        <v>41</v>
      </c>
      <c r="H109" s="28">
        <v>4</v>
      </c>
      <c r="I109" s="13">
        <f t="shared" si="1"/>
        <v>164</v>
      </c>
    </row>
    <row r="110" spans="1:9" ht="30" customHeight="1" thickBot="1" x14ac:dyDescent="0.3">
      <c r="A110" s="15">
        <v>86</v>
      </c>
      <c r="B110" s="38" t="s">
        <v>163</v>
      </c>
      <c r="C110" s="26" t="s">
        <v>74</v>
      </c>
      <c r="D110" s="5">
        <v>1</v>
      </c>
      <c r="E110" s="5">
        <v>15</v>
      </c>
      <c r="F110" s="36" t="s">
        <v>64</v>
      </c>
      <c r="G110" s="27">
        <v>41</v>
      </c>
      <c r="H110" s="28">
        <v>6</v>
      </c>
      <c r="I110" s="13">
        <f t="shared" si="1"/>
        <v>246</v>
      </c>
    </row>
    <row r="111" spans="1:9" ht="30" customHeight="1" thickBot="1" x14ac:dyDescent="0.3">
      <c r="A111" s="15">
        <v>87</v>
      </c>
      <c r="B111" s="38" t="s">
        <v>90</v>
      </c>
      <c r="C111" s="26" t="s">
        <v>91</v>
      </c>
      <c r="D111" s="5">
        <v>2</v>
      </c>
      <c r="E111" s="5">
        <v>27</v>
      </c>
      <c r="F111" s="36" t="s">
        <v>7</v>
      </c>
      <c r="G111" s="27">
        <v>41</v>
      </c>
      <c r="H111" s="28">
        <v>6</v>
      </c>
      <c r="I111" s="13">
        <f t="shared" si="1"/>
        <v>246</v>
      </c>
    </row>
    <row r="112" spans="1:9" ht="29.25" customHeight="1" thickBot="1" x14ac:dyDescent="0.3">
      <c r="A112" s="15">
        <v>88</v>
      </c>
      <c r="B112" s="38" t="s">
        <v>102</v>
      </c>
      <c r="C112" s="26" t="s">
        <v>71</v>
      </c>
      <c r="D112" s="5">
        <v>1</v>
      </c>
      <c r="E112" s="5">
        <v>11</v>
      </c>
      <c r="F112" s="36" t="s">
        <v>7</v>
      </c>
      <c r="G112" s="27">
        <v>41</v>
      </c>
      <c r="H112" s="28">
        <v>4</v>
      </c>
      <c r="I112" s="13">
        <f t="shared" si="1"/>
        <v>164</v>
      </c>
    </row>
    <row r="113" spans="1:9" ht="30" customHeight="1" thickBot="1" x14ac:dyDescent="0.3">
      <c r="A113" s="15">
        <v>89</v>
      </c>
      <c r="B113" s="38" t="s">
        <v>98</v>
      </c>
      <c r="C113" s="26" t="s">
        <v>92</v>
      </c>
      <c r="D113" s="5">
        <v>5</v>
      </c>
      <c r="E113" s="5">
        <v>66</v>
      </c>
      <c r="F113" s="36" t="s">
        <v>7</v>
      </c>
      <c r="G113" s="27">
        <v>41</v>
      </c>
      <c r="H113" s="28">
        <v>20</v>
      </c>
      <c r="I113" s="13">
        <f t="shared" si="1"/>
        <v>820</v>
      </c>
    </row>
    <row r="114" spans="1:9" ht="30" customHeight="1" thickBot="1" x14ac:dyDescent="0.3">
      <c r="A114" s="15">
        <v>90</v>
      </c>
      <c r="B114" s="38" t="s">
        <v>94</v>
      </c>
      <c r="C114" s="26" t="s">
        <v>95</v>
      </c>
      <c r="D114" s="5">
        <v>3</v>
      </c>
      <c r="E114" s="5">
        <v>40</v>
      </c>
      <c r="F114" s="36" t="s">
        <v>47</v>
      </c>
      <c r="G114" s="27">
        <v>41</v>
      </c>
      <c r="H114" s="28">
        <v>9</v>
      </c>
      <c r="I114" s="13">
        <f t="shared" si="1"/>
        <v>369</v>
      </c>
    </row>
    <row r="115" spans="1:9" ht="30" customHeight="1" thickBot="1" x14ac:dyDescent="0.3">
      <c r="A115" s="15">
        <v>91</v>
      </c>
      <c r="B115" s="38" t="s">
        <v>203</v>
      </c>
      <c r="C115" s="26" t="s">
        <v>95</v>
      </c>
      <c r="D115" s="5">
        <v>1</v>
      </c>
      <c r="E115" s="5">
        <v>15</v>
      </c>
      <c r="F115" s="36" t="s">
        <v>47</v>
      </c>
      <c r="G115" s="27">
        <v>41</v>
      </c>
      <c r="H115" s="28">
        <v>3</v>
      </c>
      <c r="I115" s="13">
        <f t="shared" si="1"/>
        <v>123</v>
      </c>
    </row>
    <row r="116" spans="1:9" ht="30" customHeight="1" thickBot="1" x14ac:dyDescent="0.3">
      <c r="A116" s="15">
        <v>92</v>
      </c>
      <c r="B116" s="38" t="s">
        <v>164</v>
      </c>
      <c r="C116" s="26" t="s">
        <v>161</v>
      </c>
      <c r="D116" s="5">
        <v>5</v>
      </c>
      <c r="E116" s="5">
        <v>75</v>
      </c>
      <c r="F116" s="36" t="s">
        <v>7</v>
      </c>
      <c r="G116" s="27">
        <v>38</v>
      </c>
      <c r="H116" s="28">
        <v>10</v>
      </c>
      <c r="I116" s="13">
        <f t="shared" si="1"/>
        <v>380</v>
      </c>
    </row>
    <row r="117" spans="1:9" ht="30" customHeight="1" thickBot="1" x14ac:dyDescent="0.3">
      <c r="A117" s="15">
        <v>93</v>
      </c>
      <c r="B117" s="38" t="s">
        <v>165</v>
      </c>
      <c r="C117" s="26" t="s">
        <v>161</v>
      </c>
      <c r="D117" s="5">
        <v>2</v>
      </c>
      <c r="E117" s="5">
        <v>30</v>
      </c>
      <c r="F117" s="36" t="s">
        <v>64</v>
      </c>
      <c r="G117" s="27">
        <v>38</v>
      </c>
      <c r="H117" s="28">
        <v>8</v>
      </c>
      <c r="I117" s="13">
        <f t="shared" si="1"/>
        <v>304</v>
      </c>
    </row>
    <row r="118" spans="1:9" ht="30" customHeight="1" thickBot="1" x14ac:dyDescent="0.3">
      <c r="A118" s="15">
        <v>94</v>
      </c>
      <c r="B118" s="38" t="s">
        <v>207</v>
      </c>
      <c r="C118" s="26" t="s">
        <v>208</v>
      </c>
      <c r="D118" s="5">
        <v>2</v>
      </c>
      <c r="E118" s="5">
        <v>30</v>
      </c>
      <c r="F118" s="36" t="s">
        <v>7</v>
      </c>
      <c r="G118" s="27">
        <v>38</v>
      </c>
      <c r="H118" s="28">
        <v>6</v>
      </c>
      <c r="I118" s="13">
        <f t="shared" si="1"/>
        <v>228</v>
      </c>
    </row>
    <row r="119" spans="1:9" ht="30" customHeight="1" thickBot="1" x14ac:dyDescent="0.3">
      <c r="A119" s="15">
        <v>95</v>
      </c>
      <c r="B119" s="38" t="s">
        <v>205</v>
      </c>
      <c r="C119" s="26" t="s">
        <v>206</v>
      </c>
      <c r="D119" s="5">
        <v>2</v>
      </c>
      <c r="E119" s="5">
        <v>30</v>
      </c>
      <c r="F119" s="36" t="s">
        <v>64</v>
      </c>
      <c r="G119" s="27">
        <v>38</v>
      </c>
      <c r="H119" s="28">
        <v>4</v>
      </c>
      <c r="I119" s="13">
        <f t="shared" si="1"/>
        <v>152</v>
      </c>
    </row>
    <row r="120" spans="1:9" ht="27.75" customHeight="1" thickBot="1" x14ac:dyDescent="0.3">
      <c r="A120" s="15">
        <v>96</v>
      </c>
      <c r="B120" s="38" t="s">
        <v>103</v>
      </c>
      <c r="C120" s="26" t="s">
        <v>104</v>
      </c>
      <c r="D120" s="5">
        <v>5</v>
      </c>
      <c r="E120" s="5">
        <v>64</v>
      </c>
      <c r="F120" s="36" t="s">
        <v>64</v>
      </c>
      <c r="G120" s="27">
        <v>41</v>
      </c>
      <c r="H120" s="28">
        <v>22</v>
      </c>
      <c r="I120" s="13">
        <f t="shared" si="1"/>
        <v>902</v>
      </c>
    </row>
    <row r="121" spans="1:9" ht="30.75" hidden="1" customHeight="1" thickBot="1" x14ac:dyDescent="0.3">
      <c r="A121" s="90">
        <v>97</v>
      </c>
      <c r="B121" s="106" t="s">
        <v>105</v>
      </c>
      <c r="C121" s="26" t="s">
        <v>106</v>
      </c>
      <c r="D121" s="5">
        <v>6</v>
      </c>
      <c r="E121" s="5">
        <v>67</v>
      </c>
      <c r="F121" s="94" t="s">
        <v>64</v>
      </c>
      <c r="G121" s="27">
        <v>41</v>
      </c>
      <c r="H121" s="28">
        <v>32</v>
      </c>
      <c r="I121" s="13">
        <f t="shared" si="1"/>
        <v>1312</v>
      </c>
    </row>
    <row r="122" spans="1:9" ht="30.75" customHeight="1" thickBot="1" x14ac:dyDescent="0.3">
      <c r="A122" s="91"/>
      <c r="B122" s="108"/>
      <c r="C122" s="26" t="s">
        <v>166</v>
      </c>
      <c r="D122" s="5">
        <v>4</v>
      </c>
      <c r="E122" s="5">
        <v>60</v>
      </c>
      <c r="F122" s="95"/>
      <c r="G122" s="27">
        <v>41</v>
      </c>
      <c r="H122" s="28">
        <v>16</v>
      </c>
      <c r="I122" s="13">
        <f t="shared" si="1"/>
        <v>656</v>
      </c>
    </row>
    <row r="123" spans="1:9" ht="30.75" customHeight="1" thickBot="1" x14ac:dyDescent="0.3">
      <c r="A123" s="7">
        <v>98</v>
      </c>
      <c r="B123" s="31" t="s">
        <v>167</v>
      </c>
      <c r="C123" s="26" t="s">
        <v>166</v>
      </c>
      <c r="D123" s="5">
        <v>2</v>
      </c>
      <c r="E123" s="5">
        <v>30</v>
      </c>
      <c r="F123" s="36" t="s">
        <v>64</v>
      </c>
      <c r="G123" s="27">
        <v>41</v>
      </c>
      <c r="H123" s="28">
        <v>6</v>
      </c>
      <c r="I123" s="13">
        <f t="shared" si="1"/>
        <v>246</v>
      </c>
    </row>
    <row r="124" spans="1:9" ht="30" customHeight="1" thickBot="1" x14ac:dyDescent="0.3">
      <c r="A124" s="7">
        <v>99</v>
      </c>
      <c r="B124" s="38" t="s">
        <v>107</v>
      </c>
      <c r="C124" s="26" t="s">
        <v>108</v>
      </c>
      <c r="D124" s="5">
        <v>2</v>
      </c>
      <c r="E124" s="5">
        <v>27</v>
      </c>
      <c r="F124" s="36" t="s">
        <v>48</v>
      </c>
      <c r="G124" s="27">
        <v>41</v>
      </c>
      <c r="H124" s="28">
        <v>4</v>
      </c>
      <c r="I124" s="13">
        <f t="shared" si="1"/>
        <v>164</v>
      </c>
    </row>
    <row r="125" spans="1:9" ht="30" customHeight="1" thickBot="1" x14ac:dyDescent="0.3">
      <c r="A125" s="90">
        <v>100</v>
      </c>
      <c r="B125" s="106" t="s">
        <v>109</v>
      </c>
      <c r="C125" s="26" t="s">
        <v>168</v>
      </c>
      <c r="D125" s="96">
        <v>1</v>
      </c>
      <c r="E125" s="96">
        <v>15</v>
      </c>
      <c r="F125" s="94" t="s">
        <v>48</v>
      </c>
      <c r="G125" s="27">
        <v>41</v>
      </c>
      <c r="H125" s="28">
        <v>2</v>
      </c>
      <c r="I125" s="13">
        <f t="shared" si="1"/>
        <v>82</v>
      </c>
    </row>
    <row r="126" spans="1:9" ht="30" customHeight="1" thickBot="1" x14ac:dyDescent="0.3">
      <c r="A126" s="91"/>
      <c r="B126" s="108"/>
      <c r="C126" s="26" t="s">
        <v>111</v>
      </c>
      <c r="D126" s="97"/>
      <c r="E126" s="97"/>
      <c r="F126" s="95"/>
      <c r="G126" s="27">
        <v>41</v>
      </c>
      <c r="H126" s="28">
        <v>1</v>
      </c>
      <c r="I126" s="13">
        <f t="shared" si="1"/>
        <v>41</v>
      </c>
    </row>
    <row r="127" spans="1:9" ht="30" customHeight="1" thickBot="1" x14ac:dyDescent="0.3">
      <c r="A127" s="15">
        <v>101</v>
      </c>
      <c r="B127" s="38" t="s">
        <v>110</v>
      </c>
      <c r="C127" s="26" t="s">
        <v>111</v>
      </c>
      <c r="D127" s="5">
        <v>6</v>
      </c>
      <c r="E127" s="5">
        <v>75</v>
      </c>
      <c r="F127" s="36" t="s">
        <v>48</v>
      </c>
      <c r="G127" s="27">
        <v>41</v>
      </c>
      <c r="H127" s="28">
        <v>14</v>
      </c>
      <c r="I127" s="13">
        <f t="shared" si="1"/>
        <v>574</v>
      </c>
    </row>
    <row r="128" spans="1:9" ht="30" customHeight="1" thickBot="1" x14ac:dyDescent="0.3">
      <c r="A128" s="15">
        <v>102</v>
      </c>
      <c r="B128" s="38" t="s">
        <v>112</v>
      </c>
      <c r="C128" s="26" t="s">
        <v>111</v>
      </c>
      <c r="D128" s="5">
        <v>1</v>
      </c>
      <c r="E128" s="5">
        <v>10</v>
      </c>
      <c r="F128" s="36" t="s">
        <v>48</v>
      </c>
      <c r="G128" s="27">
        <v>41</v>
      </c>
      <c r="H128" s="28">
        <v>2</v>
      </c>
      <c r="I128" s="13">
        <f t="shared" ref="I128:I160" si="5">G128*H128</f>
        <v>82</v>
      </c>
    </row>
    <row r="129" spans="1:9" ht="30.75" thickBot="1" x14ac:dyDescent="0.3">
      <c r="A129" s="15">
        <v>103</v>
      </c>
      <c r="B129" s="38" t="s">
        <v>113</v>
      </c>
      <c r="C129" s="26" t="s">
        <v>111</v>
      </c>
      <c r="D129" s="5">
        <v>3</v>
      </c>
      <c r="E129" s="5">
        <v>30</v>
      </c>
      <c r="F129" s="36" t="s">
        <v>48</v>
      </c>
      <c r="G129" s="27">
        <v>41</v>
      </c>
      <c r="H129" s="28">
        <v>6</v>
      </c>
      <c r="I129" s="13">
        <f t="shared" si="5"/>
        <v>246</v>
      </c>
    </row>
    <row r="130" spans="1:9" ht="22.5" customHeight="1" thickBot="1" x14ac:dyDescent="0.3">
      <c r="A130" s="90">
        <v>104</v>
      </c>
      <c r="B130" s="106" t="s">
        <v>115</v>
      </c>
      <c r="C130" s="26" t="s">
        <v>114</v>
      </c>
      <c r="D130" s="5">
        <v>1</v>
      </c>
      <c r="E130" s="5">
        <v>15</v>
      </c>
      <c r="F130" s="92" t="s">
        <v>64</v>
      </c>
      <c r="G130" s="27">
        <v>41</v>
      </c>
      <c r="H130" s="28">
        <v>2</v>
      </c>
      <c r="I130" s="13">
        <f t="shared" si="5"/>
        <v>82</v>
      </c>
    </row>
    <row r="131" spans="1:9" ht="23.25" customHeight="1" thickBot="1" x14ac:dyDescent="0.3">
      <c r="A131" s="91"/>
      <c r="B131" s="108"/>
      <c r="C131" s="26" t="s">
        <v>117</v>
      </c>
      <c r="D131" s="5">
        <v>1</v>
      </c>
      <c r="E131" s="5">
        <v>15</v>
      </c>
      <c r="F131" s="93"/>
      <c r="G131" s="27">
        <v>41</v>
      </c>
      <c r="H131" s="28">
        <v>2</v>
      </c>
      <c r="I131" s="13">
        <f t="shared" si="5"/>
        <v>82</v>
      </c>
    </row>
    <row r="132" spans="1:9" ht="18" customHeight="1" thickBot="1" x14ac:dyDescent="0.3">
      <c r="A132" s="90">
        <v>105</v>
      </c>
      <c r="B132" s="106" t="s">
        <v>116</v>
      </c>
      <c r="C132" s="26" t="s">
        <v>114</v>
      </c>
      <c r="D132" s="5">
        <v>4</v>
      </c>
      <c r="E132" s="5">
        <v>49</v>
      </c>
      <c r="F132" s="92" t="s">
        <v>64</v>
      </c>
      <c r="G132" s="27">
        <v>41</v>
      </c>
      <c r="H132" s="28">
        <v>24</v>
      </c>
      <c r="I132" s="13">
        <f t="shared" si="5"/>
        <v>984</v>
      </c>
    </row>
    <row r="133" spans="1:9" ht="23.25" customHeight="1" thickBot="1" x14ac:dyDescent="0.3">
      <c r="A133" s="91"/>
      <c r="B133" s="108"/>
      <c r="C133" s="26" t="s">
        <v>117</v>
      </c>
      <c r="D133" s="5">
        <v>4</v>
      </c>
      <c r="E133" s="5">
        <v>49</v>
      </c>
      <c r="F133" s="93"/>
      <c r="G133" s="27">
        <v>41</v>
      </c>
      <c r="H133" s="28">
        <v>24</v>
      </c>
      <c r="I133" s="13">
        <f t="shared" si="5"/>
        <v>984</v>
      </c>
    </row>
    <row r="134" spans="1:9" ht="30" customHeight="1" thickBot="1" x14ac:dyDescent="0.3">
      <c r="A134" s="15">
        <v>106</v>
      </c>
      <c r="B134" s="38" t="s">
        <v>169</v>
      </c>
      <c r="C134" s="26" t="s">
        <v>117</v>
      </c>
      <c r="D134" s="5">
        <v>1</v>
      </c>
      <c r="E134" s="5">
        <v>15</v>
      </c>
      <c r="F134" s="36" t="s">
        <v>47</v>
      </c>
      <c r="G134" s="27">
        <v>41</v>
      </c>
      <c r="H134" s="28">
        <v>3</v>
      </c>
      <c r="I134" s="13">
        <f t="shared" si="5"/>
        <v>123</v>
      </c>
    </row>
    <row r="135" spans="1:9" ht="30" customHeight="1" thickBot="1" x14ac:dyDescent="0.3">
      <c r="A135" s="90">
        <v>107</v>
      </c>
      <c r="B135" s="106" t="s">
        <v>170</v>
      </c>
      <c r="C135" s="30" t="s">
        <v>118</v>
      </c>
      <c r="D135" s="5">
        <v>6</v>
      </c>
      <c r="E135" s="5">
        <v>74</v>
      </c>
      <c r="F135" s="41" t="s">
        <v>48</v>
      </c>
      <c r="G135" s="45">
        <v>41</v>
      </c>
      <c r="H135" s="28">
        <v>28</v>
      </c>
      <c r="I135" s="13">
        <f t="shared" si="5"/>
        <v>1148</v>
      </c>
    </row>
    <row r="136" spans="1:9" ht="30" customHeight="1" thickBot="1" x14ac:dyDescent="0.3">
      <c r="A136" s="101"/>
      <c r="B136" s="107"/>
      <c r="C136" s="31" t="s">
        <v>174</v>
      </c>
      <c r="D136" s="5">
        <v>2</v>
      </c>
      <c r="E136" s="5">
        <v>30</v>
      </c>
      <c r="F136" s="41" t="s">
        <v>48</v>
      </c>
      <c r="G136" s="45">
        <v>41</v>
      </c>
      <c r="H136" s="28">
        <v>8</v>
      </c>
      <c r="I136" s="13">
        <f t="shared" ref="I136" si="6">G136*H136</f>
        <v>328</v>
      </c>
    </row>
    <row r="137" spans="1:9" ht="30" customHeight="1" thickBot="1" x14ac:dyDescent="0.3">
      <c r="A137" s="91"/>
      <c r="B137" s="108"/>
      <c r="C137" s="31" t="s">
        <v>211</v>
      </c>
      <c r="D137" s="5">
        <v>4</v>
      </c>
      <c r="E137" s="5">
        <v>60</v>
      </c>
      <c r="F137" s="41" t="s">
        <v>48</v>
      </c>
      <c r="G137" s="45">
        <v>38</v>
      </c>
      <c r="H137" s="28">
        <v>16</v>
      </c>
      <c r="I137" s="13">
        <f t="shared" si="5"/>
        <v>608</v>
      </c>
    </row>
    <row r="138" spans="1:9" ht="30" customHeight="1" thickBot="1" x14ac:dyDescent="0.3">
      <c r="A138" s="5">
        <v>108</v>
      </c>
      <c r="B138" s="38" t="s">
        <v>209</v>
      </c>
      <c r="C138" s="38" t="s">
        <v>118</v>
      </c>
      <c r="D138" s="5">
        <v>1</v>
      </c>
      <c r="E138" s="5">
        <v>15</v>
      </c>
      <c r="F138" s="41" t="s">
        <v>47</v>
      </c>
      <c r="G138" s="42">
        <v>41</v>
      </c>
      <c r="H138" s="43">
        <v>1</v>
      </c>
      <c r="I138" s="13">
        <f t="shared" si="5"/>
        <v>41</v>
      </c>
    </row>
    <row r="139" spans="1:9" ht="30" customHeight="1" thickBot="1" x14ac:dyDescent="0.3">
      <c r="A139" s="5">
        <v>109</v>
      </c>
      <c r="B139" s="31" t="s">
        <v>171</v>
      </c>
      <c r="C139" s="31" t="s">
        <v>96</v>
      </c>
      <c r="D139" s="22">
        <v>4</v>
      </c>
      <c r="E139" s="22">
        <v>55</v>
      </c>
      <c r="F139" s="23" t="s">
        <v>64</v>
      </c>
      <c r="G139" s="46">
        <v>41</v>
      </c>
      <c r="H139" s="25">
        <v>16</v>
      </c>
      <c r="I139" s="13">
        <f t="shared" si="5"/>
        <v>656</v>
      </c>
    </row>
    <row r="140" spans="1:9" ht="30" customHeight="1" thickBot="1" x14ac:dyDescent="0.3">
      <c r="A140" s="5">
        <v>110</v>
      </c>
      <c r="B140" s="31" t="s">
        <v>184</v>
      </c>
      <c r="C140" s="31" t="s">
        <v>96</v>
      </c>
      <c r="D140" s="5">
        <v>2</v>
      </c>
      <c r="E140" s="5">
        <v>24</v>
      </c>
      <c r="F140" s="36" t="s">
        <v>64</v>
      </c>
      <c r="G140" s="45">
        <v>41</v>
      </c>
      <c r="H140" s="28">
        <v>8</v>
      </c>
      <c r="I140" s="13">
        <f t="shared" si="5"/>
        <v>328</v>
      </c>
    </row>
    <row r="141" spans="1:9" ht="30" customHeight="1" thickBot="1" x14ac:dyDescent="0.3">
      <c r="A141" s="5">
        <v>111</v>
      </c>
      <c r="B141" s="31" t="s">
        <v>63</v>
      </c>
      <c r="C141" s="31" t="s">
        <v>96</v>
      </c>
      <c r="D141" s="5">
        <v>1</v>
      </c>
      <c r="E141" s="5">
        <v>12</v>
      </c>
      <c r="F141" s="36" t="s">
        <v>64</v>
      </c>
      <c r="G141" s="45">
        <v>41</v>
      </c>
      <c r="H141" s="28">
        <v>4</v>
      </c>
      <c r="I141" s="13">
        <f t="shared" si="5"/>
        <v>164</v>
      </c>
    </row>
    <row r="142" spans="1:9" ht="30" customHeight="1" thickBot="1" x14ac:dyDescent="0.3">
      <c r="A142" s="5">
        <v>112</v>
      </c>
      <c r="B142" s="31" t="s">
        <v>172</v>
      </c>
      <c r="C142" s="31" t="s">
        <v>173</v>
      </c>
      <c r="D142" s="5">
        <v>3</v>
      </c>
      <c r="E142" s="5">
        <v>60</v>
      </c>
      <c r="F142" s="41" t="s">
        <v>48</v>
      </c>
      <c r="G142" s="45">
        <v>36</v>
      </c>
      <c r="H142" s="28">
        <v>9</v>
      </c>
      <c r="I142" s="13">
        <f t="shared" si="5"/>
        <v>324</v>
      </c>
    </row>
    <row r="143" spans="1:9" ht="30" customHeight="1" x14ac:dyDescent="0.25">
      <c r="A143" s="5">
        <v>113</v>
      </c>
      <c r="B143" s="30" t="s">
        <v>130</v>
      </c>
      <c r="C143" s="34" t="s">
        <v>131</v>
      </c>
      <c r="D143" s="33">
        <v>1</v>
      </c>
      <c r="E143" s="33">
        <v>15</v>
      </c>
      <c r="F143" s="44" t="s">
        <v>47</v>
      </c>
      <c r="G143" s="39">
        <v>41</v>
      </c>
      <c r="H143" s="40">
        <v>2</v>
      </c>
      <c r="I143" s="17">
        <f>G143*H143</f>
        <v>82</v>
      </c>
    </row>
    <row r="144" spans="1:9" ht="30" customHeight="1" x14ac:dyDescent="0.25">
      <c r="A144" s="5">
        <v>114</v>
      </c>
      <c r="B144" s="38" t="s">
        <v>132</v>
      </c>
      <c r="C144" s="26" t="s">
        <v>131</v>
      </c>
      <c r="D144" s="5">
        <v>1</v>
      </c>
      <c r="E144" s="5">
        <v>15</v>
      </c>
      <c r="F144" s="41" t="s">
        <v>47</v>
      </c>
      <c r="G144" s="42">
        <v>38</v>
      </c>
      <c r="H144" s="43">
        <v>2</v>
      </c>
      <c r="I144" s="20">
        <f>G144*H144</f>
        <v>76</v>
      </c>
    </row>
    <row r="145" spans="1:9" ht="30" customHeight="1" x14ac:dyDescent="0.25">
      <c r="A145" s="5">
        <v>115</v>
      </c>
      <c r="B145" s="29" t="s">
        <v>134</v>
      </c>
      <c r="C145" s="26" t="s">
        <v>131</v>
      </c>
      <c r="D145" s="5">
        <v>1</v>
      </c>
      <c r="E145" s="5">
        <v>15</v>
      </c>
      <c r="F145" s="41" t="s">
        <v>135</v>
      </c>
      <c r="G145" s="42">
        <v>38</v>
      </c>
      <c r="H145" s="43">
        <v>2</v>
      </c>
      <c r="I145" s="20">
        <f>G145*H145</f>
        <v>76</v>
      </c>
    </row>
    <row r="146" spans="1:9" ht="30" customHeight="1" x14ac:dyDescent="0.25">
      <c r="A146" s="5">
        <v>116</v>
      </c>
      <c r="B146" s="38" t="s">
        <v>133</v>
      </c>
      <c r="C146" s="26" t="s">
        <v>131</v>
      </c>
      <c r="D146" s="5">
        <v>2</v>
      </c>
      <c r="E146" s="5">
        <v>28</v>
      </c>
      <c r="F146" s="41" t="s">
        <v>135</v>
      </c>
      <c r="G146" s="42">
        <v>38</v>
      </c>
      <c r="H146" s="43">
        <v>5</v>
      </c>
      <c r="I146" s="20">
        <f>G146*H146</f>
        <v>190</v>
      </c>
    </row>
    <row r="147" spans="1:9" ht="30" customHeight="1" x14ac:dyDescent="0.25">
      <c r="A147" s="5">
        <v>117</v>
      </c>
      <c r="B147" s="47" t="s">
        <v>119</v>
      </c>
      <c r="C147" s="48" t="s">
        <v>120</v>
      </c>
      <c r="D147" s="16">
        <v>2</v>
      </c>
      <c r="E147" s="16">
        <v>24</v>
      </c>
      <c r="F147" s="49" t="s">
        <v>47</v>
      </c>
      <c r="G147" s="42">
        <v>36</v>
      </c>
      <c r="H147" s="50">
        <v>4</v>
      </c>
      <c r="I147" s="14">
        <f t="shared" si="5"/>
        <v>144</v>
      </c>
    </row>
    <row r="148" spans="1:9" ht="30" customHeight="1" x14ac:dyDescent="0.25">
      <c r="A148" s="104">
        <v>118</v>
      </c>
      <c r="B148" s="102" t="s">
        <v>121</v>
      </c>
      <c r="C148" s="48" t="s">
        <v>122</v>
      </c>
      <c r="D148" s="16">
        <v>3</v>
      </c>
      <c r="E148" s="16">
        <v>45</v>
      </c>
      <c r="F148" s="98" t="s">
        <v>47</v>
      </c>
      <c r="G148" s="42">
        <v>36</v>
      </c>
      <c r="H148" s="50">
        <v>9</v>
      </c>
      <c r="I148" s="14">
        <f t="shared" ref="I148" si="7">G148*H148</f>
        <v>324</v>
      </c>
    </row>
    <row r="149" spans="1:9" ht="30" customHeight="1" x14ac:dyDescent="0.25">
      <c r="A149" s="105"/>
      <c r="B149" s="103"/>
      <c r="C149" s="48" t="s">
        <v>182</v>
      </c>
      <c r="D149" s="16">
        <v>3</v>
      </c>
      <c r="E149" s="16">
        <v>45</v>
      </c>
      <c r="F149" s="99"/>
      <c r="G149" s="42">
        <v>36</v>
      </c>
      <c r="H149" s="50">
        <v>9</v>
      </c>
      <c r="I149" s="14">
        <f t="shared" si="5"/>
        <v>324</v>
      </c>
    </row>
    <row r="150" spans="1:9" ht="30" customHeight="1" x14ac:dyDescent="0.25">
      <c r="A150" s="87">
        <v>119</v>
      </c>
      <c r="B150" s="85" t="s">
        <v>123</v>
      </c>
      <c r="C150" s="48" t="s">
        <v>210</v>
      </c>
      <c r="D150" s="16">
        <v>3</v>
      </c>
      <c r="E150" s="16">
        <v>45</v>
      </c>
      <c r="F150" s="86"/>
      <c r="G150" s="42">
        <v>36</v>
      </c>
      <c r="H150" s="50">
        <v>9</v>
      </c>
      <c r="I150" s="14">
        <f t="shared" si="5"/>
        <v>324</v>
      </c>
    </row>
    <row r="151" spans="1:9" ht="30" customHeight="1" x14ac:dyDescent="0.25">
      <c r="A151" s="87"/>
      <c r="B151" s="85"/>
      <c r="C151" s="48" t="s">
        <v>178</v>
      </c>
      <c r="D151" s="16">
        <v>3</v>
      </c>
      <c r="E151" s="16">
        <v>45</v>
      </c>
      <c r="F151" s="86"/>
      <c r="G151" s="42">
        <v>36</v>
      </c>
      <c r="H151" s="50">
        <v>9</v>
      </c>
      <c r="I151" s="14">
        <f t="shared" si="5"/>
        <v>324</v>
      </c>
    </row>
    <row r="152" spans="1:9" ht="30" customHeight="1" x14ac:dyDescent="0.25">
      <c r="A152" s="87"/>
      <c r="B152" s="85"/>
      <c r="C152" s="48" t="s">
        <v>124</v>
      </c>
      <c r="D152" s="16">
        <v>3</v>
      </c>
      <c r="E152" s="16">
        <v>45</v>
      </c>
      <c r="F152" s="86"/>
      <c r="G152" s="42">
        <v>36</v>
      </c>
      <c r="H152" s="50">
        <v>9</v>
      </c>
      <c r="I152" s="14">
        <f t="shared" si="5"/>
        <v>324</v>
      </c>
    </row>
    <row r="153" spans="1:9" ht="30" customHeight="1" x14ac:dyDescent="0.25">
      <c r="A153" s="87"/>
      <c r="B153" s="85"/>
      <c r="C153" s="48" t="s">
        <v>139</v>
      </c>
      <c r="D153" s="16">
        <v>3</v>
      </c>
      <c r="E153" s="16">
        <v>45</v>
      </c>
      <c r="F153" s="86"/>
      <c r="G153" s="42">
        <v>36</v>
      </c>
      <c r="H153" s="50">
        <v>9</v>
      </c>
      <c r="I153" s="14">
        <f t="shared" si="5"/>
        <v>324</v>
      </c>
    </row>
    <row r="154" spans="1:9" ht="30" customHeight="1" x14ac:dyDescent="0.25">
      <c r="A154" s="87"/>
      <c r="B154" s="85"/>
      <c r="C154" s="48" t="s">
        <v>125</v>
      </c>
      <c r="D154" s="16">
        <v>3</v>
      </c>
      <c r="E154" s="16">
        <v>45</v>
      </c>
      <c r="F154" s="86"/>
      <c r="G154" s="42">
        <v>36</v>
      </c>
      <c r="H154" s="50">
        <v>9</v>
      </c>
      <c r="I154" s="14">
        <f t="shared" si="5"/>
        <v>324</v>
      </c>
    </row>
    <row r="155" spans="1:9" ht="30" customHeight="1" x14ac:dyDescent="0.25">
      <c r="A155" s="87"/>
      <c r="B155" s="85"/>
      <c r="C155" s="48" t="s">
        <v>126</v>
      </c>
      <c r="D155" s="16">
        <v>3</v>
      </c>
      <c r="E155" s="16">
        <v>45</v>
      </c>
      <c r="F155" s="86"/>
      <c r="G155" s="42">
        <v>36</v>
      </c>
      <c r="H155" s="50">
        <v>9</v>
      </c>
      <c r="I155" s="14">
        <f t="shared" si="5"/>
        <v>324</v>
      </c>
    </row>
    <row r="156" spans="1:9" ht="30" customHeight="1" x14ac:dyDescent="0.25">
      <c r="A156" s="87"/>
      <c r="B156" s="85"/>
      <c r="C156" s="48" t="s">
        <v>127</v>
      </c>
      <c r="D156" s="16">
        <v>3</v>
      </c>
      <c r="E156" s="16">
        <v>45</v>
      </c>
      <c r="F156" s="86"/>
      <c r="G156" s="42">
        <v>36</v>
      </c>
      <c r="H156" s="50">
        <v>9</v>
      </c>
      <c r="I156" s="14">
        <f t="shared" si="5"/>
        <v>324</v>
      </c>
    </row>
    <row r="157" spans="1:9" ht="30" customHeight="1" x14ac:dyDescent="0.25">
      <c r="A157" s="87"/>
      <c r="B157" s="85"/>
      <c r="C157" s="48" t="s">
        <v>179</v>
      </c>
      <c r="D157" s="16">
        <v>3</v>
      </c>
      <c r="E157" s="16">
        <v>45</v>
      </c>
      <c r="F157" s="86"/>
      <c r="G157" s="42">
        <v>36</v>
      </c>
      <c r="H157" s="50">
        <v>9</v>
      </c>
      <c r="I157" s="14">
        <f t="shared" si="5"/>
        <v>324</v>
      </c>
    </row>
    <row r="158" spans="1:9" ht="30" customHeight="1" x14ac:dyDescent="0.25">
      <c r="A158" s="87"/>
      <c r="B158" s="85"/>
      <c r="C158" s="48" t="s">
        <v>180</v>
      </c>
      <c r="D158" s="16">
        <v>3</v>
      </c>
      <c r="E158" s="16">
        <v>45</v>
      </c>
      <c r="F158" s="86"/>
      <c r="G158" s="42">
        <v>36</v>
      </c>
      <c r="H158" s="50">
        <v>9</v>
      </c>
      <c r="I158" s="14">
        <f t="shared" si="5"/>
        <v>324</v>
      </c>
    </row>
    <row r="159" spans="1:9" ht="30" customHeight="1" x14ac:dyDescent="0.25">
      <c r="A159" s="87"/>
      <c r="B159" s="85"/>
      <c r="C159" s="48" t="s">
        <v>128</v>
      </c>
      <c r="D159" s="16">
        <v>3</v>
      </c>
      <c r="E159" s="16">
        <v>45</v>
      </c>
      <c r="F159" s="86"/>
      <c r="G159" s="42">
        <v>36</v>
      </c>
      <c r="H159" s="50">
        <v>9</v>
      </c>
      <c r="I159" s="14">
        <f t="shared" si="5"/>
        <v>324</v>
      </c>
    </row>
    <row r="160" spans="1:9" ht="30" customHeight="1" x14ac:dyDescent="0.25">
      <c r="A160" s="87"/>
      <c r="B160" s="85"/>
      <c r="C160" s="48" t="s">
        <v>129</v>
      </c>
      <c r="D160" s="16">
        <v>3</v>
      </c>
      <c r="E160" s="16">
        <v>45</v>
      </c>
      <c r="F160" s="86"/>
      <c r="G160" s="42">
        <v>36</v>
      </c>
      <c r="H160" s="50">
        <v>9</v>
      </c>
      <c r="I160" s="14">
        <f t="shared" si="5"/>
        <v>324</v>
      </c>
    </row>
    <row r="161" spans="1:9" ht="30" customHeight="1" x14ac:dyDescent="0.25">
      <c r="A161" s="55">
        <v>120</v>
      </c>
      <c r="B161" s="53" t="s">
        <v>234</v>
      </c>
      <c r="C161" s="48" t="s">
        <v>181</v>
      </c>
      <c r="D161" s="55">
        <v>2</v>
      </c>
      <c r="E161" s="55">
        <v>30</v>
      </c>
      <c r="F161" s="54" t="s">
        <v>47</v>
      </c>
      <c r="G161" s="42">
        <v>38</v>
      </c>
      <c r="H161" s="42">
        <v>4</v>
      </c>
      <c r="I161" s="76">
        <f t="shared" ref="I161" si="8">G161*H161</f>
        <v>152</v>
      </c>
    </row>
    <row r="162" spans="1:9" ht="30" customHeight="1" x14ac:dyDescent="0.25">
      <c r="A162" s="73"/>
      <c r="B162" s="71"/>
      <c r="C162" s="72"/>
      <c r="D162" s="73"/>
      <c r="E162" s="78">
        <f>SUM(E3:E161)</f>
        <v>5000</v>
      </c>
      <c r="F162" s="74"/>
      <c r="G162" s="75"/>
      <c r="H162" s="75"/>
      <c r="I162" s="77"/>
    </row>
    <row r="163" spans="1:9" ht="75" customHeight="1" x14ac:dyDescent="0.25">
      <c r="A163" s="88" t="s">
        <v>235</v>
      </c>
      <c r="B163" s="89"/>
      <c r="C163" s="89"/>
      <c r="D163" s="89"/>
      <c r="E163" s="89"/>
      <c r="F163" s="89"/>
      <c r="G163" s="89"/>
      <c r="H163" s="89"/>
      <c r="I163" s="89"/>
    </row>
    <row r="164" spans="1:9" ht="30" customHeight="1" x14ac:dyDescent="0.25">
      <c r="A164" s="84">
        <v>1</v>
      </c>
      <c r="B164" s="26" t="s">
        <v>212</v>
      </c>
      <c r="C164" s="26" t="s">
        <v>46</v>
      </c>
      <c r="D164" s="52">
        <v>1</v>
      </c>
      <c r="E164" s="52">
        <v>15</v>
      </c>
      <c r="F164" s="26" t="s">
        <v>7</v>
      </c>
      <c r="G164" s="42">
        <v>36</v>
      </c>
      <c r="H164" s="29">
        <v>2</v>
      </c>
      <c r="I164" s="70">
        <v>72</v>
      </c>
    </row>
    <row r="165" spans="1:9" ht="30" customHeight="1" x14ac:dyDescent="0.25">
      <c r="A165" s="56">
        <v>2</v>
      </c>
      <c r="B165" s="79" t="s">
        <v>213</v>
      </c>
      <c r="C165" s="79" t="s">
        <v>96</v>
      </c>
      <c r="D165" s="56">
        <v>1</v>
      </c>
      <c r="E165" s="56">
        <v>11</v>
      </c>
      <c r="F165" s="80" t="s">
        <v>64</v>
      </c>
      <c r="G165" s="81">
        <v>36</v>
      </c>
      <c r="H165" s="82">
        <v>2</v>
      </c>
      <c r="I165" s="18">
        <f t="shared" ref="I165:I175" si="9">G165*H165</f>
        <v>72</v>
      </c>
    </row>
    <row r="166" spans="1:9" ht="30" customHeight="1" x14ac:dyDescent="0.25">
      <c r="A166" s="5">
        <v>3</v>
      </c>
      <c r="B166" s="26" t="s">
        <v>214</v>
      </c>
      <c r="C166" s="26" t="s">
        <v>131</v>
      </c>
      <c r="D166" s="5">
        <v>2</v>
      </c>
      <c r="E166" s="5">
        <v>36</v>
      </c>
      <c r="F166" s="41" t="s">
        <v>176</v>
      </c>
      <c r="G166" s="42">
        <v>36</v>
      </c>
      <c r="H166" s="43">
        <v>2</v>
      </c>
      <c r="I166" s="20">
        <f t="shared" si="9"/>
        <v>72</v>
      </c>
    </row>
    <row r="167" spans="1:9" ht="30" customHeight="1" x14ac:dyDescent="0.25">
      <c r="A167" s="5">
        <v>4</v>
      </c>
      <c r="B167" s="26" t="s">
        <v>215</v>
      </c>
      <c r="C167" s="26" t="s">
        <v>131</v>
      </c>
      <c r="D167" s="5">
        <v>2</v>
      </c>
      <c r="E167" s="5">
        <v>22</v>
      </c>
      <c r="F167" s="41" t="s">
        <v>176</v>
      </c>
      <c r="G167" s="42">
        <v>36</v>
      </c>
      <c r="H167" s="43">
        <v>2</v>
      </c>
      <c r="I167" s="20">
        <f t="shared" si="9"/>
        <v>72</v>
      </c>
    </row>
    <row r="168" spans="1:9" ht="30" customHeight="1" x14ac:dyDescent="0.25">
      <c r="A168" s="5">
        <v>5</v>
      </c>
      <c r="B168" s="26" t="s">
        <v>216</v>
      </c>
      <c r="C168" s="26" t="s">
        <v>131</v>
      </c>
      <c r="D168" s="5">
        <v>1</v>
      </c>
      <c r="E168" s="5">
        <v>20</v>
      </c>
      <c r="F168" s="41" t="s">
        <v>176</v>
      </c>
      <c r="G168" s="42">
        <v>36</v>
      </c>
      <c r="H168" s="43">
        <v>2</v>
      </c>
      <c r="I168" s="20">
        <f t="shared" si="9"/>
        <v>72</v>
      </c>
    </row>
    <row r="169" spans="1:9" ht="30" customHeight="1" x14ac:dyDescent="0.25">
      <c r="A169" s="5">
        <v>6</v>
      </c>
      <c r="B169" s="26" t="s">
        <v>217</v>
      </c>
      <c r="C169" s="26" t="s">
        <v>131</v>
      </c>
      <c r="D169" s="5">
        <v>2</v>
      </c>
      <c r="E169" s="5">
        <v>35</v>
      </c>
      <c r="F169" s="41" t="s">
        <v>176</v>
      </c>
      <c r="G169" s="42">
        <v>36</v>
      </c>
      <c r="H169" s="43">
        <v>2</v>
      </c>
      <c r="I169" s="20">
        <f t="shared" si="9"/>
        <v>72</v>
      </c>
    </row>
    <row r="170" spans="1:9" ht="30" customHeight="1" x14ac:dyDescent="0.25">
      <c r="A170" s="5">
        <v>7</v>
      </c>
      <c r="B170" s="26" t="s">
        <v>218</v>
      </c>
      <c r="C170" s="26" t="s">
        <v>131</v>
      </c>
      <c r="D170" s="5">
        <v>2</v>
      </c>
      <c r="E170" s="5">
        <v>22</v>
      </c>
      <c r="F170" s="41" t="s">
        <v>176</v>
      </c>
      <c r="G170" s="42">
        <v>36</v>
      </c>
      <c r="H170" s="43">
        <v>2</v>
      </c>
      <c r="I170" s="20">
        <f t="shared" si="9"/>
        <v>72</v>
      </c>
    </row>
    <row r="171" spans="1:9" ht="30" customHeight="1" x14ac:dyDescent="0.25">
      <c r="A171" s="5">
        <v>8</v>
      </c>
      <c r="B171" s="51" t="s">
        <v>219</v>
      </c>
      <c r="C171" s="26" t="s">
        <v>91</v>
      </c>
      <c r="D171" s="5">
        <v>2</v>
      </c>
      <c r="E171" s="5">
        <v>23</v>
      </c>
      <c r="F171" s="41" t="s">
        <v>7</v>
      </c>
      <c r="G171" s="42">
        <v>36</v>
      </c>
      <c r="H171" s="43">
        <v>2</v>
      </c>
      <c r="I171" s="20">
        <f t="shared" si="9"/>
        <v>72</v>
      </c>
    </row>
    <row r="172" spans="1:9" ht="30" customHeight="1" x14ac:dyDescent="0.25">
      <c r="A172" s="5">
        <v>9</v>
      </c>
      <c r="B172" s="26" t="s">
        <v>220</v>
      </c>
      <c r="C172" s="26" t="s">
        <v>91</v>
      </c>
      <c r="D172" s="5">
        <v>5</v>
      </c>
      <c r="E172" s="5">
        <v>57</v>
      </c>
      <c r="F172" s="41" t="s">
        <v>7</v>
      </c>
      <c r="G172" s="42">
        <v>36</v>
      </c>
      <c r="H172" s="43">
        <v>2</v>
      </c>
      <c r="I172" s="20">
        <f t="shared" si="9"/>
        <v>72</v>
      </c>
    </row>
    <row r="173" spans="1:9" ht="30" customHeight="1" x14ac:dyDescent="0.25">
      <c r="A173" s="5">
        <v>10</v>
      </c>
      <c r="B173" s="26" t="s">
        <v>221</v>
      </c>
      <c r="C173" s="26" t="s">
        <v>177</v>
      </c>
      <c r="D173" s="5">
        <v>1</v>
      </c>
      <c r="E173" s="5">
        <v>14</v>
      </c>
      <c r="F173" s="41" t="s">
        <v>176</v>
      </c>
      <c r="G173" s="42">
        <v>36</v>
      </c>
      <c r="H173" s="43">
        <v>2</v>
      </c>
      <c r="I173" s="20">
        <f t="shared" si="9"/>
        <v>72</v>
      </c>
    </row>
    <row r="174" spans="1:9" ht="30" customHeight="1" x14ac:dyDescent="0.25">
      <c r="A174" s="5">
        <v>11</v>
      </c>
      <c r="B174" s="26" t="s">
        <v>222</v>
      </c>
      <c r="C174" s="26" t="s">
        <v>236</v>
      </c>
      <c r="D174" s="5">
        <v>1</v>
      </c>
      <c r="E174" s="5">
        <v>5</v>
      </c>
      <c r="F174" s="41" t="s">
        <v>176</v>
      </c>
      <c r="G174" s="42">
        <v>36</v>
      </c>
      <c r="H174" s="43">
        <v>2</v>
      </c>
      <c r="I174" s="20">
        <f t="shared" si="9"/>
        <v>72</v>
      </c>
    </row>
    <row r="175" spans="1:9" ht="30" customHeight="1" x14ac:dyDescent="0.25">
      <c r="A175" s="5">
        <v>12</v>
      </c>
      <c r="B175" s="57" t="s">
        <v>224</v>
      </c>
      <c r="C175" s="58" t="s">
        <v>6</v>
      </c>
      <c r="D175" s="59">
        <v>1</v>
      </c>
      <c r="E175" s="59">
        <v>12</v>
      </c>
      <c r="F175" s="60" t="s">
        <v>7</v>
      </c>
      <c r="G175" s="42">
        <v>36</v>
      </c>
      <c r="H175" s="62">
        <v>2</v>
      </c>
      <c r="I175" s="20">
        <f t="shared" si="9"/>
        <v>72</v>
      </c>
    </row>
    <row r="176" spans="1:9" ht="30" customHeight="1" x14ac:dyDescent="0.25">
      <c r="A176" s="5">
        <v>13</v>
      </c>
      <c r="B176" s="57" t="s">
        <v>225</v>
      </c>
      <c r="C176" s="57" t="s">
        <v>108</v>
      </c>
      <c r="D176" s="59">
        <v>3</v>
      </c>
      <c r="E176" s="59">
        <v>36</v>
      </c>
      <c r="F176" s="60" t="s">
        <v>48</v>
      </c>
      <c r="G176" s="61">
        <v>36</v>
      </c>
      <c r="H176" s="62">
        <v>2</v>
      </c>
      <c r="I176" s="20">
        <f>G176*H176</f>
        <v>72</v>
      </c>
    </row>
    <row r="177" spans="1:9" ht="30" customHeight="1" x14ac:dyDescent="0.25">
      <c r="A177" s="109">
        <v>14</v>
      </c>
      <c r="B177" s="117" t="s">
        <v>226</v>
      </c>
      <c r="C177" s="58" t="s">
        <v>114</v>
      </c>
      <c r="D177" s="59">
        <v>1</v>
      </c>
      <c r="E177" s="59">
        <v>13</v>
      </c>
      <c r="F177" s="118" t="s">
        <v>64</v>
      </c>
      <c r="G177" s="61">
        <v>36</v>
      </c>
      <c r="H177" s="62">
        <v>2</v>
      </c>
      <c r="I177" s="20">
        <f t="shared" ref="I177:I181" si="10">G177*H177</f>
        <v>72</v>
      </c>
    </row>
    <row r="178" spans="1:9" ht="30" customHeight="1" x14ac:dyDescent="0.25">
      <c r="A178" s="109"/>
      <c r="B178" s="117"/>
      <c r="C178" s="57" t="s">
        <v>117</v>
      </c>
      <c r="D178" s="59">
        <v>1</v>
      </c>
      <c r="E178" s="59">
        <v>10</v>
      </c>
      <c r="F178" s="118"/>
      <c r="G178" s="61">
        <v>36</v>
      </c>
      <c r="H178" s="62">
        <v>2</v>
      </c>
      <c r="I178" s="20">
        <f t="shared" si="10"/>
        <v>72</v>
      </c>
    </row>
    <row r="179" spans="1:9" ht="30" customHeight="1" x14ac:dyDescent="0.25">
      <c r="A179" s="5">
        <v>15</v>
      </c>
      <c r="B179" s="57" t="s">
        <v>227</v>
      </c>
      <c r="C179" s="58" t="s">
        <v>50</v>
      </c>
      <c r="D179" s="59">
        <v>1</v>
      </c>
      <c r="E179" s="59">
        <v>14</v>
      </c>
      <c r="F179" s="60" t="s">
        <v>48</v>
      </c>
      <c r="G179" s="61">
        <v>36</v>
      </c>
      <c r="H179" s="62">
        <v>2</v>
      </c>
      <c r="I179" s="20">
        <f t="shared" si="10"/>
        <v>72</v>
      </c>
    </row>
    <row r="180" spans="1:9" ht="30" customHeight="1" x14ac:dyDescent="0.25">
      <c r="A180" s="5">
        <v>16</v>
      </c>
      <c r="B180" s="58" t="s">
        <v>229</v>
      </c>
      <c r="C180" s="58" t="s">
        <v>53</v>
      </c>
      <c r="D180" s="59">
        <v>1</v>
      </c>
      <c r="E180" s="59">
        <v>7</v>
      </c>
      <c r="F180" s="60" t="s">
        <v>48</v>
      </c>
      <c r="G180" s="61">
        <v>36</v>
      </c>
      <c r="H180" s="62">
        <v>2</v>
      </c>
      <c r="I180" s="20">
        <f>G180*H180</f>
        <v>72</v>
      </c>
    </row>
    <row r="181" spans="1:9" ht="30" customHeight="1" x14ac:dyDescent="0.25">
      <c r="A181" s="5">
        <v>17</v>
      </c>
      <c r="B181" s="58" t="s">
        <v>228</v>
      </c>
      <c r="C181" s="58" t="s">
        <v>34</v>
      </c>
      <c r="D181" s="59">
        <v>1</v>
      </c>
      <c r="E181" s="59">
        <v>5</v>
      </c>
      <c r="F181" s="60" t="s">
        <v>7</v>
      </c>
      <c r="G181" s="61">
        <v>36</v>
      </c>
      <c r="H181" s="62">
        <v>2</v>
      </c>
      <c r="I181" s="20">
        <f t="shared" si="10"/>
        <v>72</v>
      </c>
    </row>
    <row r="182" spans="1:9" ht="30" customHeight="1" thickBot="1" x14ac:dyDescent="0.3">
      <c r="A182" s="5">
        <v>18</v>
      </c>
      <c r="B182" s="64" t="s">
        <v>230</v>
      </c>
      <c r="C182" s="64" t="s">
        <v>33</v>
      </c>
      <c r="D182" s="65">
        <v>2</v>
      </c>
      <c r="E182" s="65">
        <v>17</v>
      </c>
      <c r="F182" s="60" t="s">
        <v>7</v>
      </c>
      <c r="G182" s="61">
        <v>32</v>
      </c>
      <c r="H182" s="62">
        <v>2</v>
      </c>
      <c r="I182" s="63">
        <f t="shared" ref="I182" si="11">G182*H182</f>
        <v>64</v>
      </c>
    </row>
    <row r="183" spans="1:9" ht="15.75" thickBot="1" x14ac:dyDescent="0.3">
      <c r="B183" s="66"/>
      <c r="C183" s="67" t="s">
        <v>138</v>
      </c>
      <c r="D183" s="68"/>
      <c r="E183" s="69">
        <f>SUM(E164:E182)</f>
        <v>374</v>
      </c>
    </row>
  </sheetData>
  <autoFilter ref="A2:I183" xr:uid="{00000000-0009-0000-0000-000000000000}"/>
  <mergeCells count="68">
    <mergeCell ref="B177:B178"/>
    <mergeCell ref="F177:F178"/>
    <mergeCell ref="A177:A178"/>
    <mergeCell ref="B96:B97"/>
    <mergeCell ref="F105:F106"/>
    <mergeCell ref="B105:B106"/>
    <mergeCell ref="A105:A106"/>
    <mergeCell ref="B125:B126"/>
    <mergeCell ref="A125:A126"/>
    <mergeCell ref="E125:E126"/>
    <mergeCell ref="B135:B137"/>
    <mergeCell ref="A135:A137"/>
    <mergeCell ref="B132:B133"/>
    <mergeCell ref="A132:A133"/>
    <mergeCell ref="F132:F133"/>
    <mergeCell ref="B130:B131"/>
    <mergeCell ref="B15:B16"/>
    <mergeCell ref="A15:A16"/>
    <mergeCell ref="B17:B18"/>
    <mergeCell ref="A17:A18"/>
    <mergeCell ref="A1:I1"/>
    <mergeCell ref="B48:B49"/>
    <mergeCell ref="C48:C49"/>
    <mergeCell ref="B51:B52"/>
    <mergeCell ref="B26:B27"/>
    <mergeCell ref="A26:A27"/>
    <mergeCell ref="B29:B30"/>
    <mergeCell ref="A29:A30"/>
    <mergeCell ref="A48:A49"/>
    <mergeCell ref="A51:A52"/>
    <mergeCell ref="F99:F102"/>
    <mergeCell ref="B121:B122"/>
    <mergeCell ref="A121:A122"/>
    <mergeCell ref="B57:B58"/>
    <mergeCell ref="A57:A58"/>
    <mergeCell ref="B60:B61"/>
    <mergeCell ref="A60:A61"/>
    <mergeCell ref="B79:B82"/>
    <mergeCell ref="A79:A82"/>
    <mergeCell ref="F79:F82"/>
    <mergeCell ref="F75:F76"/>
    <mergeCell ref="B75:B76"/>
    <mergeCell ref="A75:A76"/>
    <mergeCell ref="B83:B84"/>
    <mergeCell ref="A83:A84"/>
    <mergeCell ref="F83:F84"/>
    <mergeCell ref="F121:F122"/>
    <mergeCell ref="D125:D126"/>
    <mergeCell ref="F148:F149"/>
    <mergeCell ref="F86:F89"/>
    <mergeCell ref="A86:A89"/>
    <mergeCell ref="B148:B149"/>
    <mergeCell ref="A148:A149"/>
    <mergeCell ref="B86:B89"/>
    <mergeCell ref="F125:F126"/>
    <mergeCell ref="A96:A97"/>
    <mergeCell ref="F96:F97"/>
    <mergeCell ref="A103:A104"/>
    <mergeCell ref="B103:B104"/>
    <mergeCell ref="F103:F104"/>
    <mergeCell ref="A99:A102"/>
    <mergeCell ref="B99:B102"/>
    <mergeCell ref="B150:B160"/>
    <mergeCell ref="F150:F160"/>
    <mergeCell ref="A150:A160"/>
    <mergeCell ref="A163:I163"/>
    <mergeCell ref="A130:A131"/>
    <mergeCell ref="F130:F131"/>
  </mergeCell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2023-10-14T14:48:11Z</dcterms:modified>
</cp:coreProperties>
</file>